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Id="125725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F1628"/>
  <c r="G13"/>
  <c r="H13"/>
  <c r="H1628"/>
  <c r="I13"/>
  <c r="J13"/>
  <c r="J1628"/>
  <c r="K13"/>
  <c r="L13"/>
  <c r="L1628"/>
  <c r="M13"/>
  <c r="N13"/>
  <c r="N1628"/>
  <c r="O13"/>
  <c r="P13"/>
  <c r="P1628"/>
  <c r="Q13"/>
  <c r="R13"/>
  <c r="R1628"/>
  <c r="S13"/>
  <c r="T13"/>
  <c r="T1628"/>
  <c r="U13"/>
  <c r="V13"/>
  <c r="V1628"/>
  <c r="W13"/>
  <c r="X13"/>
  <c r="X1628"/>
  <c r="Y13"/>
  <c r="Z13"/>
  <c r="Z1628"/>
  <c r="AA13"/>
  <c r="AB13"/>
  <c r="AB1628"/>
  <c r="AC13"/>
  <c r="AD13"/>
  <c r="AD1628"/>
  <c r="AE13"/>
  <c r="AF13"/>
  <c r="AF1628"/>
  <c r="AG13"/>
  <c r="AH13"/>
  <c r="AH1628"/>
  <c r="AI13"/>
  <c r="AJ13"/>
  <c r="AJ1628"/>
  <c r="AK13"/>
  <c r="AL13"/>
  <c r="AL1628"/>
  <c r="AM13"/>
  <c r="AN13"/>
  <c r="AN1628"/>
  <c r="AO13"/>
  <c r="AP13"/>
  <c r="AP1628"/>
  <c r="AQ13"/>
  <c r="AR13"/>
  <c r="AR1628"/>
  <c r="AS13"/>
  <c r="AT13"/>
  <c r="AT1628"/>
  <c r="AU13"/>
  <c r="AV13"/>
  <c r="AV1628"/>
  <c r="AW13"/>
  <c r="AX13"/>
  <c r="AX1628"/>
  <c r="AY13"/>
  <c r="AZ13"/>
  <c r="AZ1628"/>
  <c r="BA13"/>
  <c r="BB13"/>
  <c r="BB1628"/>
  <c r="BC13"/>
  <c r="BD13"/>
  <c r="BD1628"/>
  <c r="BE13"/>
  <c r="BF13"/>
  <c r="BF1628"/>
  <c r="BG13"/>
  <c r="BH13"/>
  <c r="BH1628"/>
  <c r="BI13"/>
  <c r="BJ13"/>
  <c r="BJ1628"/>
  <c r="BK13"/>
  <c r="BL13"/>
  <c r="BL1628"/>
  <c r="BM13"/>
  <c r="BN13"/>
  <c r="BN1628"/>
  <c r="BO13"/>
  <c r="BP13"/>
  <c r="BP1628"/>
  <c r="BQ13"/>
  <c r="BR13"/>
  <c r="BR1628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AW137"/>
  <c r="AX137"/>
  <c r="AY137"/>
  <c r="AZ137"/>
  <c r="BA137"/>
  <c r="BB137"/>
  <c r="BC137"/>
  <c r="BD137"/>
  <c r="BE137"/>
  <c r="BF137"/>
  <c r="BG137"/>
  <c r="BH137"/>
  <c r="BI137"/>
  <c r="BJ137"/>
  <c r="BK137"/>
  <c r="BL137"/>
  <c r="BM137"/>
  <c r="BN137"/>
  <c r="BO137"/>
  <c r="BP137"/>
  <c r="BQ137"/>
  <c r="BR137"/>
  <c r="BS137"/>
  <c r="E219"/>
  <c r="F219"/>
  <c r="G219"/>
  <c r="H219"/>
  <c r="I219"/>
  <c r="J219"/>
  <c r="K219"/>
  <c r="L219"/>
  <c r="M219"/>
  <c r="N219"/>
  <c r="O219"/>
  <c r="P219"/>
  <c r="Q219"/>
  <c r="R219"/>
  <c r="S219"/>
  <c r="T219"/>
  <c r="U219"/>
  <c r="V219"/>
  <c r="W219"/>
  <c r="X219"/>
  <c r="Y219"/>
  <c r="Z219"/>
  <c r="AA219"/>
  <c r="AB219"/>
  <c r="AC219"/>
  <c r="AD219"/>
  <c r="AE219"/>
  <c r="AF219"/>
  <c r="AG219"/>
  <c r="AH219"/>
  <c r="AI219"/>
  <c r="AJ219"/>
  <c r="AK219"/>
  <c r="AL219"/>
  <c r="AM219"/>
  <c r="AN219"/>
  <c r="AO219"/>
  <c r="AP219"/>
  <c r="AQ219"/>
  <c r="AR219"/>
  <c r="AS219"/>
  <c r="AT219"/>
  <c r="AU219"/>
  <c r="AV219"/>
  <c r="AW219"/>
  <c r="AX219"/>
  <c r="AY219"/>
  <c r="AZ219"/>
  <c r="BA219"/>
  <c r="BB219"/>
  <c r="BC219"/>
  <c r="BD219"/>
  <c r="BE219"/>
  <c r="BF219"/>
  <c r="BG219"/>
  <c r="BH219"/>
  <c r="BI219"/>
  <c r="BJ219"/>
  <c r="BK219"/>
  <c r="BL219"/>
  <c r="BM219"/>
  <c r="BN219"/>
  <c r="BO219"/>
  <c r="BP219"/>
  <c r="BQ219"/>
  <c r="BR219"/>
  <c r="BS219"/>
  <c r="E265"/>
  <c r="F265"/>
  <c r="G265"/>
  <c r="H265"/>
  <c r="I265"/>
  <c r="J265"/>
  <c r="K265"/>
  <c r="L265"/>
  <c r="M265"/>
  <c r="N265"/>
  <c r="O265"/>
  <c r="P265"/>
  <c r="Q265"/>
  <c r="R265"/>
  <c r="S265"/>
  <c r="T265"/>
  <c r="U265"/>
  <c r="V265"/>
  <c r="W265"/>
  <c r="X265"/>
  <c r="Y265"/>
  <c r="Z265"/>
  <c r="AA265"/>
  <c r="AB265"/>
  <c r="AC265"/>
  <c r="AD265"/>
  <c r="AE265"/>
  <c r="AF265"/>
  <c r="AG265"/>
  <c r="AH265"/>
  <c r="AI265"/>
  <c r="AJ265"/>
  <c r="AK265"/>
  <c r="AL265"/>
  <c r="AM265"/>
  <c r="AN265"/>
  <c r="AO265"/>
  <c r="AP265"/>
  <c r="AQ265"/>
  <c r="AR265"/>
  <c r="AS265"/>
  <c r="AT265"/>
  <c r="AU265"/>
  <c r="AV265"/>
  <c r="AW265"/>
  <c r="AX265"/>
  <c r="AY265"/>
  <c r="AZ265"/>
  <c r="BA265"/>
  <c r="BB265"/>
  <c r="BC265"/>
  <c r="BD265"/>
  <c r="BE265"/>
  <c r="BF265"/>
  <c r="BG265"/>
  <c r="BH265"/>
  <c r="BI265"/>
  <c r="BJ265"/>
  <c r="BK265"/>
  <c r="BL265"/>
  <c r="BM265"/>
  <c r="BN265"/>
  <c r="BO265"/>
  <c r="BP265"/>
  <c r="BQ265"/>
  <c r="BR265"/>
  <c r="BS265"/>
  <c r="E386"/>
  <c r="F386"/>
  <c r="G386"/>
  <c r="H386"/>
  <c r="I386"/>
  <c r="J386"/>
  <c r="K386"/>
  <c r="L386"/>
  <c r="M386"/>
  <c r="N386"/>
  <c r="O386"/>
  <c r="P386"/>
  <c r="Q386"/>
  <c r="R386"/>
  <c r="S386"/>
  <c r="T386"/>
  <c r="U386"/>
  <c r="V386"/>
  <c r="W386"/>
  <c r="X386"/>
  <c r="Y386"/>
  <c r="Z386"/>
  <c r="AA386"/>
  <c r="AB386"/>
  <c r="AC386"/>
  <c r="AD386"/>
  <c r="AE386"/>
  <c r="AF386"/>
  <c r="AG386"/>
  <c r="AH386"/>
  <c r="AI386"/>
  <c r="AJ386"/>
  <c r="AK386"/>
  <c r="AL386"/>
  <c r="AM386"/>
  <c r="AN386"/>
  <c r="AO386"/>
  <c r="AP386"/>
  <c r="AQ386"/>
  <c r="AR386"/>
  <c r="AS386"/>
  <c r="AT386"/>
  <c r="AU386"/>
  <c r="AV386"/>
  <c r="AW386"/>
  <c r="AX386"/>
  <c r="AY386"/>
  <c r="AZ386"/>
  <c r="BA386"/>
  <c r="BB386"/>
  <c r="BC386"/>
  <c r="BD386"/>
  <c r="BE386"/>
  <c r="BF386"/>
  <c r="BG386"/>
  <c r="BH386"/>
  <c r="BI386"/>
  <c r="BJ386"/>
  <c r="BK386"/>
  <c r="BL386"/>
  <c r="BM386"/>
  <c r="BN386"/>
  <c r="BO386"/>
  <c r="BP386"/>
  <c r="BQ386"/>
  <c r="BR386"/>
  <c r="BS386"/>
  <c r="E437"/>
  <c r="F437"/>
  <c r="G437"/>
  <c r="H437"/>
  <c r="I437"/>
  <c r="J437"/>
  <c r="K437"/>
  <c r="L437"/>
  <c r="M437"/>
  <c r="N437"/>
  <c r="O437"/>
  <c r="P437"/>
  <c r="Q437"/>
  <c r="R437"/>
  <c r="S437"/>
  <c r="T437"/>
  <c r="U437"/>
  <c r="V437"/>
  <c r="W437"/>
  <c r="X437"/>
  <c r="Y437"/>
  <c r="Z437"/>
  <c r="AA437"/>
  <c r="AB437"/>
  <c r="AC437"/>
  <c r="AD437"/>
  <c r="AE437"/>
  <c r="AF437"/>
  <c r="AG437"/>
  <c r="AH437"/>
  <c r="AI437"/>
  <c r="AJ437"/>
  <c r="AK437"/>
  <c r="AL437"/>
  <c r="AM437"/>
  <c r="AN437"/>
  <c r="AO437"/>
  <c r="AP437"/>
  <c r="AQ437"/>
  <c r="AR437"/>
  <c r="AS437"/>
  <c r="AT437"/>
  <c r="AU437"/>
  <c r="AV437"/>
  <c r="AW437"/>
  <c r="AX437"/>
  <c r="AY437"/>
  <c r="AZ437"/>
  <c r="BA437"/>
  <c r="BB437"/>
  <c r="BC437"/>
  <c r="BD437"/>
  <c r="BE437"/>
  <c r="BF437"/>
  <c r="BG437"/>
  <c r="BH437"/>
  <c r="BI437"/>
  <c r="BJ437"/>
  <c r="BK437"/>
  <c r="BL437"/>
  <c r="BM437"/>
  <c r="BN437"/>
  <c r="BO437"/>
  <c r="BP437"/>
  <c r="BQ437"/>
  <c r="BR437"/>
  <c r="BS437"/>
  <c r="E495"/>
  <c r="F495"/>
  <c r="G495"/>
  <c r="H495"/>
  <c r="I495"/>
  <c r="J495"/>
  <c r="K495"/>
  <c r="L495"/>
  <c r="M495"/>
  <c r="N495"/>
  <c r="O495"/>
  <c r="P495"/>
  <c r="Q495"/>
  <c r="R495"/>
  <c r="S495"/>
  <c r="T495"/>
  <c r="U495"/>
  <c r="V495"/>
  <c r="W495"/>
  <c r="X495"/>
  <c r="Y495"/>
  <c r="Z495"/>
  <c r="AA495"/>
  <c r="AB495"/>
  <c r="AC495"/>
  <c r="AD495"/>
  <c r="AE495"/>
  <c r="AF495"/>
  <c r="AG495"/>
  <c r="AH495"/>
  <c r="AI495"/>
  <c r="AJ495"/>
  <c r="AK495"/>
  <c r="AL495"/>
  <c r="AM495"/>
  <c r="AN495"/>
  <c r="AO495"/>
  <c r="AP495"/>
  <c r="AQ495"/>
  <c r="AR495"/>
  <c r="AS495"/>
  <c r="AT495"/>
  <c r="AU495"/>
  <c r="AV495"/>
  <c r="AW495"/>
  <c r="AX495"/>
  <c r="AY495"/>
  <c r="AZ495"/>
  <c r="BA495"/>
  <c r="BB495"/>
  <c r="BC495"/>
  <c r="BD495"/>
  <c r="BE495"/>
  <c r="BF495"/>
  <c r="BG495"/>
  <c r="BH495"/>
  <c r="BI495"/>
  <c r="BJ495"/>
  <c r="BK495"/>
  <c r="BL495"/>
  <c r="BM495"/>
  <c r="BN495"/>
  <c r="BO495"/>
  <c r="BP495"/>
  <c r="BQ495"/>
  <c r="BR495"/>
  <c r="BS495"/>
  <c r="E506"/>
  <c r="F506"/>
  <c r="G506"/>
  <c r="H506"/>
  <c r="I506"/>
  <c r="J506"/>
  <c r="K506"/>
  <c r="L506"/>
  <c r="M506"/>
  <c r="N506"/>
  <c r="O506"/>
  <c r="P506"/>
  <c r="Q506"/>
  <c r="R506"/>
  <c r="S506"/>
  <c r="T506"/>
  <c r="U506"/>
  <c r="V506"/>
  <c r="W506"/>
  <c r="X506"/>
  <c r="Y506"/>
  <c r="Z506"/>
  <c r="AA506"/>
  <c r="AB506"/>
  <c r="AC506"/>
  <c r="AD506"/>
  <c r="AE506"/>
  <c r="AF506"/>
  <c r="AG506"/>
  <c r="AH506"/>
  <c r="AI506"/>
  <c r="AJ506"/>
  <c r="AK506"/>
  <c r="AL506"/>
  <c r="AM506"/>
  <c r="AN506"/>
  <c r="AO506"/>
  <c r="AP506"/>
  <c r="AQ506"/>
  <c r="AR506"/>
  <c r="AS506"/>
  <c r="AT506"/>
  <c r="AU506"/>
  <c r="AV506"/>
  <c r="AW506"/>
  <c r="AX506"/>
  <c r="AY506"/>
  <c r="AZ506"/>
  <c r="BA506"/>
  <c r="BB506"/>
  <c r="BC506"/>
  <c r="BD506"/>
  <c r="BE506"/>
  <c r="BF506"/>
  <c r="BG506"/>
  <c r="BH506"/>
  <c r="BI506"/>
  <c r="BJ506"/>
  <c r="BK506"/>
  <c r="BL506"/>
  <c r="BM506"/>
  <c r="BN506"/>
  <c r="BO506"/>
  <c r="BP506"/>
  <c r="BQ506"/>
  <c r="BR506"/>
  <c r="BS506"/>
  <c r="E548"/>
  <c r="F548"/>
  <c r="G548"/>
  <c r="H548"/>
  <c r="I548"/>
  <c r="J548"/>
  <c r="K548"/>
  <c r="L548"/>
  <c r="M548"/>
  <c r="N548"/>
  <c r="O548"/>
  <c r="P548"/>
  <c r="Q548"/>
  <c r="R548"/>
  <c r="S548"/>
  <c r="T548"/>
  <c r="U548"/>
  <c r="V548"/>
  <c r="W548"/>
  <c r="X548"/>
  <c r="Y548"/>
  <c r="Z548"/>
  <c r="AA548"/>
  <c r="AB548"/>
  <c r="AC548"/>
  <c r="AD548"/>
  <c r="AE548"/>
  <c r="AF548"/>
  <c r="AG548"/>
  <c r="AH548"/>
  <c r="AI548"/>
  <c r="AJ548"/>
  <c r="AK548"/>
  <c r="AL548"/>
  <c r="AM548"/>
  <c r="AN548"/>
  <c r="AO548"/>
  <c r="AP548"/>
  <c r="AQ548"/>
  <c r="AR548"/>
  <c r="AS548"/>
  <c r="AT548"/>
  <c r="AU548"/>
  <c r="AV548"/>
  <c r="AW548"/>
  <c r="AX548"/>
  <c r="AY548"/>
  <c r="AZ548"/>
  <c r="BA548"/>
  <c r="BB548"/>
  <c r="BC548"/>
  <c r="BD548"/>
  <c r="BE548"/>
  <c r="BF548"/>
  <c r="BG548"/>
  <c r="BH548"/>
  <c r="BI548"/>
  <c r="BJ548"/>
  <c r="BK548"/>
  <c r="BL548"/>
  <c r="BM548"/>
  <c r="BN548"/>
  <c r="BO548"/>
  <c r="BP548"/>
  <c r="BQ548"/>
  <c r="BR548"/>
  <c r="BS548"/>
  <c r="E592"/>
  <c r="F592"/>
  <c r="G592"/>
  <c r="H592"/>
  <c r="I592"/>
  <c r="J592"/>
  <c r="K592"/>
  <c r="L592"/>
  <c r="M592"/>
  <c r="N592"/>
  <c r="O592"/>
  <c r="P592"/>
  <c r="Q592"/>
  <c r="R592"/>
  <c r="S592"/>
  <c r="T592"/>
  <c r="U592"/>
  <c r="V592"/>
  <c r="W592"/>
  <c r="X592"/>
  <c r="Y592"/>
  <c r="Z592"/>
  <c r="AA592"/>
  <c r="AB592"/>
  <c r="AC592"/>
  <c r="AD592"/>
  <c r="AE592"/>
  <c r="AF592"/>
  <c r="AG592"/>
  <c r="AH592"/>
  <c r="AI592"/>
  <c r="AJ592"/>
  <c r="AK592"/>
  <c r="AL592"/>
  <c r="AM592"/>
  <c r="AN592"/>
  <c r="AO592"/>
  <c r="AP592"/>
  <c r="AQ592"/>
  <c r="AR592"/>
  <c r="AS592"/>
  <c r="AT592"/>
  <c r="AU592"/>
  <c r="AV592"/>
  <c r="AW592"/>
  <c r="AX592"/>
  <c r="AY592"/>
  <c r="AZ592"/>
  <c r="BA592"/>
  <c r="BB592"/>
  <c r="BC592"/>
  <c r="BD592"/>
  <c r="BE592"/>
  <c r="BF592"/>
  <c r="BG592"/>
  <c r="BH592"/>
  <c r="BI592"/>
  <c r="BJ592"/>
  <c r="BK592"/>
  <c r="BL592"/>
  <c r="BM592"/>
  <c r="BN592"/>
  <c r="BO592"/>
  <c r="BP592"/>
  <c r="BQ592"/>
  <c r="BR592"/>
  <c r="BS592"/>
  <c r="E593"/>
  <c r="F593"/>
  <c r="G593"/>
  <c r="H593"/>
  <c r="I593"/>
  <c r="J593"/>
  <c r="K593"/>
  <c r="L593"/>
  <c r="M593"/>
  <c r="N593"/>
  <c r="O593"/>
  <c r="P593"/>
  <c r="Q593"/>
  <c r="R593"/>
  <c r="S593"/>
  <c r="T593"/>
  <c r="U593"/>
  <c r="V593"/>
  <c r="W593"/>
  <c r="X593"/>
  <c r="Y593"/>
  <c r="Z593"/>
  <c r="AA593"/>
  <c r="AB593"/>
  <c r="AC593"/>
  <c r="AD593"/>
  <c r="AE593"/>
  <c r="AF593"/>
  <c r="AG593"/>
  <c r="AH593"/>
  <c r="AI593"/>
  <c r="AJ593"/>
  <c r="AK593"/>
  <c r="AL593"/>
  <c r="AM593"/>
  <c r="AN593"/>
  <c r="AO593"/>
  <c r="AP593"/>
  <c r="AQ593"/>
  <c r="AR593"/>
  <c r="AS593"/>
  <c r="AT593"/>
  <c r="AU593"/>
  <c r="AV593"/>
  <c r="AW593"/>
  <c r="AX593"/>
  <c r="AY593"/>
  <c r="AZ593"/>
  <c r="BA593"/>
  <c r="BB593"/>
  <c r="BC593"/>
  <c r="BD593"/>
  <c r="BE593"/>
  <c r="BF593"/>
  <c r="BG593"/>
  <c r="BH593"/>
  <c r="BI593"/>
  <c r="BJ593"/>
  <c r="BK593"/>
  <c r="BL593"/>
  <c r="BM593"/>
  <c r="BN593"/>
  <c r="BO593"/>
  <c r="BP593"/>
  <c r="BQ593"/>
  <c r="BR593"/>
  <c r="BS593"/>
  <c r="E657"/>
  <c r="F657"/>
  <c r="G657"/>
  <c r="H657"/>
  <c r="I657"/>
  <c r="J657"/>
  <c r="K657"/>
  <c r="L657"/>
  <c r="M657"/>
  <c r="N657"/>
  <c r="O657"/>
  <c r="P657"/>
  <c r="Q657"/>
  <c r="R657"/>
  <c r="S657"/>
  <c r="T657"/>
  <c r="U657"/>
  <c r="V657"/>
  <c r="W657"/>
  <c r="X657"/>
  <c r="Y657"/>
  <c r="Z657"/>
  <c r="AA657"/>
  <c r="AB657"/>
  <c r="AC657"/>
  <c r="AD657"/>
  <c r="AE657"/>
  <c r="AF657"/>
  <c r="AG657"/>
  <c r="AH657"/>
  <c r="AI657"/>
  <c r="AJ657"/>
  <c r="AK657"/>
  <c r="AL657"/>
  <c r="AM657"/>
  <c r="AN657"/>
  <c r="AO657"/>
  <c r="AP657"/>
  <c r="AQ657"/>
  <c r="AR657"/>
  <c r="AS657"/>
  <c r="AT657"/>
  <c r="AU657"/>
  <c r="AV657"/>
  <c r="AW657"/>
  <c r="AX657"/>
  <c r="AY657"/>
  <c r="AZ657"/>
  <c r="BA657"/>
  <c r="BB657"/>
  <c r="BC657"/>
  <c r="BD657"/>
  <c r="BE657"/>
  <c r="BF657"/>
  <c r="BG657"/>
  <c r="BH657"/>
  <c r="BI657"/>
  <c r="BJ657"/>
  <c r="BK657"/>
  <c r="BL657"/>
  <c r="BM657"/>
  <c r="BN657"/>
  <c r="BO657"/>
  <c r="BP657"/>
  <c r="BQ657"/>
  <c r="BR657"/>
  <c r="BS657"/>
  <c r="E681"/>
  <c r="F681"/>
  <c r="G681"/>
  <c r="H681"/>
  <c r="I681"/>
  <c r="J681"/>
  <c r="K681"/>
  <c r="L681"/>
  <c r="M681"/>
  <c r="N681"/>
  <c r="O681"/>
  <c r="P681"/>
  <c r="Q681"/>
  <c r="R681"/>
  <c r="S681"/>
  <c r="T681"/>
  <c r="U681"/>
  <c r="V681"/>
  <c r="W681"/>
  <c r="X681"/>
  <c r="Y681"/>
  <c r="Z681"/>
  <c r="AA681"/>
  <c r="AB681"/>
  <c r="AC681"/>
  <c r="AD681"/>
  <c r="AE681"/>
  <c r="AF681"/>
  <c r="AG681"/>
  <c r="AH681"/>
  <c r="AI681"/>
  <c r="AJ681"/>
  <c r="AK681"/>
  <c r="AL681"/>
  <c r="AM681"/>
  <c r="AN681"/>
  <c r="AO681"/>
  <c r="AP681"/>
  <c r="AQ681"/>
  <c r="AR681"/>
  <c r="AS681"/>
  <c r="AT681"/>
  <c r="AU681"/>
  <c r="AV681"/>
  <c r="AW681"/>
  <c r="AX681"/>
  <c r="AY681"/>
  <c r="AZ681"/>
  <c r="BA681"/>
  <c r="BB681"/>
  <c r="BC681"/>
  <c r="BD681"/>
  <c r="BE681"/>
  <c r="BF681"/>
  <c r="BG681"/>
  <c r="BH681"/>
  <c r="BI681"/>
  <c r="BJ681"/>
  <c r="BK681"/>
  <c r="BL681"/>
  <c r="BM681"/>
  <c r="BN681"/>
  <c r="BO681"/>
  <c r="BP681"/>
  <c r="BQ681"/>
  <c r="BR681"/>
  <c r="BS681"/>
  <c r="E747"/>
  <c r="F747"/>
  <c r="G747"/>
  <c r="H747"/>
  <c r="I747"/>
  <c r="J747"/>
  <c r="K747"/>
  <c r="L747"/>
  <c r="M747"/>
  <c r="N747"/>
  <c r="O747"/>
  <c r="P747"/>
  <c r="Q747"/>
  <c r="R747"/>
  <c r="S747"/>
  <c r="T747"/>
  <c r="U747"/>
  <c r="V747"/>
  <c r="W747"/>
  <c r="X747"/>
  <c r="Y747"/>
  <c r="Z747"/>
  <c r="AA747"/>
  <c r="AB747"/>
  <c r="AC747"/>
  <c r="AD747"/>
  <c r="AE747"/>
  <c r="AF747"/>
  <c r="AG747"/>
  <c r="AH747"/>
  <c r="AI747"/>
  <c r="AJ747"/>
  <c r="AK747"/>
  <c r="AL747"/>
  <c r="AM747"/>
  <c r="AN747"/>
  <c r="AO747"/>
  <c r="AP747"/>
  <c r="AQ747"/>
  <c r="AR747"/>
  <c r="AS747"/>
  <c r="AT747"/>
  <c r="AU747"/>
  <c r="AV747"/>
  <c r="AW747"/>
  <c r="AX747"/>
  <c r="AY747"/>
  <c r="AZ747"/>
  <c r="BA747"/>
  <c r="BB747"/>
  <c r="BC747"/>
  <c r="BD747"/>
  <c r="BE747"/>
  <c r="BF747"/>
  <c r="BG747"/>
  <c r="BH747"/>
  <c r="BI747"/>
  <c r="BJ747"/>
  <c r="BK747"/>
  <c r="BL747"/>
  <c r="BM747"/>
  <c r="BN747"/>
  <c r="BO747"/>
  <c r="BP747"/>
  <c r="BQ747"/>
  <c r="BR747"/>
  <c r="BS747"/>
  <c r="E760"/>
  <c r="F760"/>
  <c r="G760"/>
  <c r="H760"/>
  <c r="I760"/>
  <c r="J760"/>
  <c r="K760"/>
  <c r="L760"/>
  <c r="M760"/>
  <c r="N760"/>
  <c r="O760"/>
  <c r="P760"/>
  <c r="Q760"/>
  <c r="R760"/>
  <c r="S760"/>
  <c r="T760"/>
  <c r="U760"/>
  <c r="V760"/>
  <c r="W760"/>
  <c r="X760"/>
  <c r="Y760"/>
  <c r="Z760"/>
  <c r="AA760"/>
  <c r="AB760"/>
  <c r="AC760"/>
  <c r="AD760"/>
  <c r="AE760"/>
  <c r="AF760"/>
  <c r="AG760"/>
  <c r="AH760"/>
  <c r="AI760"/>
  <c r="AJ760"/>
  <c r="AK760"/>
  <c r="AL760"/>
  <c r="AM760"/>
  <c r="AN760"/>
  <c r="AO760"/>
  <c r="AP760"/>
  <c r="AQ760"/>
  <c r="AR760"/>
  <c r="AS760"/>
  <c r="AT760"/>
  <c r="AU760"/>
  <c r="AV760"/>
  <c r="AW760"/>
  <c r="AX760"/>
  <c r="AY760"/>
  <c r="AZ760"/>
  <c r="BA760"/>
  <c r="BB760"/>
  <c r="BC760"/>
  <c r="BD760"/>
  <c r="BE760"/>
  <c r="BF760"/>
  <c r="BG760"/>
  <c r="BH760"/>
  <c r="BI760"/>
  <c r="BJ760"/>
  <c r="BK760"/>
  <c r="BL760"/>
  <c r="BM760"/>
  <c r="BN760"/>
  <c r="BO760"/>
  <c r="BP760"/>
  <c r="BQ760"/>
  <c r="BR760"/>
  <c r="BS760"/>
  <c r="E818"/>
  <c r="F818"/>
  <c r="G818"/>
  <c r="H818"/>
  <c r="I818"/>
  <c r="J818"/>
  <c r="K818"/>
  <c r="L818"/>
  <c r="M818"/>
  <c r="N818"/>
  <c r="O818"/>
  <c r="P818"/>
  <c r="Q818"/>
  <c r="R818"/>
  <c r="S818"/>
  <c r="T818"/>
  <c r="U818"/>
  <c r="V818"/>
  <c r="W818"/>
  <c r="X818"/>
  <c r="Y818"/>
  <c r="Z818"/>
  <c r="AA818"/>
  <c r="AB818"/>
  <c r="AC818"/>
  <c r="AD818"/>
  <c r="AE818"/>
  <c r="AF818"/>
  <c r="AG818"/>
  <c r="AH818"/>
  <c r="AI818"/>
  <c r="AJ818"/>
  <c r="AK818"/>
  <c r="AL818"/>
  <c r="AM818"/>
  <c r="AN818"/>
  <c r="AO818"/>
  <c r="AP818"/>
  <c r="AQ818"/>
  <c r="AR818"/>
  <c r="AS818"/>
  <c r="AT818"/>
  <c r="AU818"/>
  <c r="AV818"/>
  <c r="AW818"/>
  <c r="AX818"/>
  <c r="AY818"/>
  <c r="AZ818"/>
  <c r="BA818"/>
  <c r="BB818"/>
  <c r="BC818"/>
  <c r="BD818"/>
  <c r="BE818"/>
  <c r="BF818"/>
  <c r="BG818"/>
  <c r="BH818"/>
  <c r="BI818"/>
  <c r="BJ818"/>
  <c r="BK818"/>
  <c r="BL818"/>
  <c r="BM818"/>
  <c r="BN818"/>
  <c r="BO818"/>
  <c r="BP818"/>
  <c r="BQ818"/>
  <c r="BR818"/>
  <c r="BS818"/>
  <c r="E884"/>
  <c r="F884"/>
  <c r="G884"/>
  <c r="H884"/>
  <c r="I884"/>
  <c r="J884"/>
  <c r="K884"/>
  <c r="L884"/>
  <c r="M884"/>
  <c r="N884"/>
  <c r="O884"/>
  <c r="P884"/>
  <c r="Q884"/>
  <c r="R884"/>
  <c r="S884"/>
  <c r="T884"/>
  <c r="U884"/>
  <c r="V884"/>
  <c r="W884"/>
  <c r="X884"/>
  <c r="Y884"/>
  <c r="Z884"/>
  <c r="AA884"/>
  <c r="AB884"/>
  <c r="AC884"/>
  <c r="AD884"/>
  <c r="AE884"/>
  <c r="AF884"/>
  <c r="AG884"/>
  <c r="AH884"/>
  <c r="AI884"/>
  <c r="AJ884"/>
  <c r="AK884"/>
  <c r="AL884"/>
  <c r="AM884"/>
  <c r="AN884"/>
  <c r="AO884"/>
  <c r="AP884"/>
  <c r="AQ884"/>
  <c r="AR884"/>
  <c r="AS884"/>
  <c r="AT884"/>
  <c r="AU884"/>
  <c r="AV884"/>
  <c r="AW884"/>
  <c r="AX884"/>
  <c r="AY884"/>
  <c r="AZ884"/>
  <c r="BA884"/>
  <c r="BB884"/>
  <c r="BC884"/>
  <c r="BD884"/>
  <c r="BE884"/>
  <c r="BF884"/>
  <c r="BG884"/>
  <c r="BH884"/>
  <c r="BI884"/>
  <c r="BJ884"/>
  <c r="BK884"/>
  <c r="BL884"/>
  <c r="BM884"/>
  <c r="BN884"/>
  <c r="BO884"/>
  <c r="BP884"/>
  <c r="BQ884"/>
  <c r="BR884"/>
  <c r="BS884"/>
  <c r="E989"/>
  <c r="F989"/>
  <c r="G989"/>
  <c r="H989"/>
  <c r="I989"/>
  <c r="J989"/>
  <c r="K989"/>
  <c r="L989"/>
  <c r="M989"/>
  <c r="N989"/>
  <c r="O989"/>
  <c r="P989"/>
  <c r="Q989"/>
  <c r="R989"/>
  <c r="S989"/>
  <c r="T989"/>
  <c r="U989"/>
  <c r="V989"/>
  <c r="W989"/>
  <c r="X989"/>
  <c r="Y989"/>
  <c r="Z989"/>
  <c r="AA989"/>
  <c r="AB989"/>
  <c r="AC989"/>
  <c r="AD989"/>
  <c r="AE989"/>
  <c r="AF989"/>
  <c r="AG989"/>
  <c r="AH989"/>
  <c r="AI989"/>
  <c r="AJ989"/>
  <c r="AK989"/>
  <c r="AL989"/>
  <c r="AM989"/>
  <c r="AN989"/>
  <c r="AO989"/>
  <c r="AP989"/>
  <c r="AQ989"/>
  <c r="AR989"/>
  <c r="AS989"/>
  <c r="AT989"/>
  <c r="AU989"/>
  <c r="AV989"/>
  <c r="AW989"/>
  <c r="AX989"/>
  <c r="AY989"/>
  <c r="AZ989"/>
  <c r="BA989"/>
  <c r="BB989"/>
  <c r="BC989"/>
  <c r="BD989"/>
  <c r="BE989"/>
  <c r="BF989"/>
  <c r="BG989"/>
  <c r="BH989"/>
  <c r="BI989"/>
  <c r="BJ989"/>
  <c r="BK989"/>
  <c r="BL989"/>
  <c r="BM989"/>
  <c r="BN989"/>
  <c r="BO989"/>
  <c r="BP989"/>
  <c r="BQ989"/>
  <c r="BR989"/>
  <c r="BS989"/>
  <c r="E1628"/>
  <c r="G1628"/>
  <c r="I1628"/>
  <c r="K1628"/>
  <c r="M1628"/>
  <c r="O1628"/>
  <c r="Q1628"/>
  <c r="S1628"/>
  <c r="U1628"/>
  <c r="W1628"/>
  <c r="Y1628"/>
  <c r="AA1628"/>
  <c r="AC1628"/>
  <c r="AE1628"/>
  <c r="AG1628"/>
  <c r="AI1628"/>
  <c r="AK1628"/>
  <c r="AM1628"/>
  <c r="AO1628"/>
  <c r="AQ1628"/>
  <c r="AS1628"/>
  <c r="AU1628"/>
  <c r="AW1628"/>
  <c r="AY1628"/>
  <c r="BA1628"/>
  <c r="BC1628"/>
  <c r="BE1628"/>
  <c r="BG1628"/>
  <c r="BI1628"/>
  <c r="BK1628"/>
  <c r="BM1628"/>
  <c r="BO1628"/>
  <c r="BQ1628"/>
  <c r="BS1628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E219"/>
  <c r="F219"/>
  <c r="G219"/>
  <c r="H219"/>
  <c r="I219"/>
  <c r="J219"/>
  <c r="K219"/>
  <c r="L219"/>
  <c r="M219"/>
  <c r="N219"/>
  <c r="O219"/>
  <c r="P219"/>
  <c r="Q219"/>
  <c r="R219"/>
  <c r="S219"/>
  <c r="T219"/>
  <c r="U219"/>
  <c r="V219"/>
  <c r="W219"/>
  <c r="X219"/>
  <c r="Y219"/>
  <c r="Z219"/>
  <c r="AA219"/>
  <c r="AB219"/>
  <c r="AC219"/>
  <c r="AD219"/>
  <c r="AE219"/>
  <c r="AF219"/>
  <c r="AG219"/>
  <c r="AH219"/>
  <c r="AI219"/>
  <c r="AJ219"/>
  <c r="AK219"/>
  <c r="AL219"/>
  <c r="AM219"/>
  <c r="AN219"/>
  <c r="AO219"/>
  <c r="AP219"/>
  <c r="AQ219"/>
  <c r="AR219"/>
  <c r="AS219"/>
  <c r="AT219"/>
  <c r="AU219"/>
  <c r="AV219"/>
  <c r="E265"/>
  <c r="F265"/>
  <c r="G265"/>
  <c r="H265"/>
  <c r="I265"/>
  <c r="J265"/>
  <c r="K265"/>
  <c r="L265"/>
  <c r="M265"/>
  <c r="N265"/>
  <c r="O265"/>
  <c r="P265"/>
  <c r="Q265"/>
  <c r="R265"/>
  <c r="S265"/>
  <c r="T265"/>
  <c r="U265"/>
  <c r="V265"/>
  <c r="W265"/>
  <c r="X265"/>
  <c r="Y265"/>
  <c r="Z265"/>
  <c r="AA265"/>
  <c r="AB265"/>
  <c r="AC265"/>
  <c r="AD265"/>
  <c r="AE265"/>
  <c r="AF265"/>
  <c r="AG265"/>
  <c r="AH265"/>
  <c r="AI265"/>
  <c r="AJ265"/>
  <c r="AK265"/>
  <c r="AL265"/>
  <c r="AM265"/>
  <c r="AN265"/>
  <c r="AO265"/>
  <c r="AP265"/>
  <c r="AQ265"/>
  <c r="AR265"/>
  <c r="AS265"/>
  <c r="AT265"/>
  <c r="AU265"/>
  <c r="AV265"/>
  <c r="E386"/>
  <c r="F386"/>
  <c r="G386"/>
  <c r="H386"/>
  <c r="I386"/>
  <c r="J386"/>
  <c r="K386"/>
  <c r="L386"/>
  <c r="M386"/>
  <c r="N386"/>
  <c r="O386"/>
  <c r="P386"/>
  <c r="Q386"/>
  <c r="R386"/>
  <c r="S386"/>
  <c r="T386"/>
  <c r="U386"/>
  <c r="V386"/>
  <c r="W386"/>
  <c r="X386"/>
  <c r="Y386"/>
  <c r="Z386"/>
  <c r="AA386"/>
  <c r="AB386"/>
  <c r="AC386"/>
  <c r="AD386"/>
  <c r="AE386"/>
  <c r="AF386"/>
  <c r="AG386"/>
  <c r="AH386"/>
  <c r="AI386"/>
  <c r="AJ386"/>
  <c r="AK386"/>
  <c r="AL386"/>
  <c r="AM386"/>
  <c r="AN386"/>
  <c r="AO386"/>
  <c r="AP386"/>
  <c r="AQ386"/>
  <c r="AR386"/>
  <c r="AS386"/>
  <c r="AT386"/>
  <c r="AU386"/>
  <c r="AV386"/>
  <c r="E437"/>
  <c r="F437"/>
  <c r="G437"/>
  <c r="H437"/>
  <c r="I437"/>
  <c r="J437"/>
  <c r="K437"/>
  <c r="L437"/>
  <c r="M437"/>
  <c r="N437"/>
  <c r="O437"/>
  <c r="P437"/>
  <c r="Q437"/>
  <c r="R437"/>
  <c r="S437"/>
  <c r="T437"/>
  <c r="U437"/>
  <c r="V437"/>
  <c r="W437"/>
  <c r="X437"/>
  <c r="Y437"/>
  <c r="Z437"/>
  <c r="AA437"/>
  <c r="AB437"/>
  <c r="AC437"/>
  <c r="AD437"/>
  <c r="AE437"/>
  <c r="AF437"/>
  <c r="AG437"/>
  <c r="AH437"/>
  <c r="AI437"/>
  <c r="AJ437"/>
  <c r="AK437"/>
  <c r="AL437"/>
  <c r="AM437"/>
  <c r="AN437"/>
  <c r="AO437"/>
  <c r="AP437"/>
  <c r="AQ437"/>
  <c r="AR437"/>
  <c r="AS437"/>
  <c r="AT437"/>
  <c r="AU437"/>
  <c r="AV437"/>
  <c r="E495"/>
  <c r="F495"/>
  <c r="G495"/>
  <c r="H495"/>
  <c r="I495"/>
  <c r="J495"/>
  <c r="K495"/>
  <c r="L495"/>
  <c r="M495"/>
  <c r="N495"/>
  <c r="O495"/>
  <c r="P495"/>
  <c r="Q495"/>
  <c r="R495"/>
  <c r="S495"/>
  <c r="T495"/>
  <c r="U495"/>
  <c r="V495"/>
  <c r="W495"/>
  <c r="X495"/>
  <c r="Y495"/>
  <c r="Z495"/>
  <c r="AA495"/>
  <c r="AB495"/>
  <c r="AC495"/>
  <c r="AD495"/>
  <c r="AE495"/>
  <c r="AF495"/>
  <c r="AG495"/>
  <c r="AH495"/>
  <c r="AI495"/>
  <c r="AJ495"/>
  <c r="AK495"/>
  <c r="AL495"/>
  <c r="AM495"/>
  <c r="AN495"/>
  <c r="AO495"/>
  <c r="AP495"/>
  <c r="AQ495"/>
  <c r="AR495"/>
  <c r="AS495"/>
  <c r="AT495"/>
  <c r="AU495"/>
  <c r="AV495"/>
  <c r="E506"/>
  <c r="F506"/>
  <c r="G506"/>
  <c r="H506"/>
  <c r="I506"/>
  <c r="J506"/>
  <c r="K506"/>
  <c r="L506"/>
  <c r="M506"/>
  <c r="N506"/>
  <c r="O506"/>
  <c r="P506"/>
  <c r="Q506"/>
  <c r="R506"/>
  <c r="S506"/>
  <c r="T506"/>
  <c r="U506"/>
  <c r="V506"/>
  <c r="W506"/>
  <c r="X506"/>
  <c r="Y506"/>
  <c r="Z506"/>
  <c r="AA506"/>
  <c r="AB506"/>
  <c r="AC506"/>
  <c r="AD506"/>
  <c r="AE506"/>
  <c r="AF506"/>
  <c r="AG506"/>
  <c r="AH506"/>
  <c r="AI506"/>
  <c r="AJ506"/>
  <c r="AK506"/>
  <c r="AL506"/>
  <c r="AM506"/>
  <c r="AN506"/>
  <c r="AO506"/>
  <c r="AP506"/>
  <c r="AQ506"/>
  <c r="AR506"/>
  <c r="AS506"/>
  <c r="AT506"/>
  <c r="AU506"/>
  <c r="AV506"/>
  <c r="E548"/>
  <c r="F548"/>
  <c r="G548"/>
  <c r="H548"/>
  <c r="I548"/>
  <c r="J548"/>
  <c r="K548"/>
  <c r="L548"/>
  <c r="M548"/>
  <c r="N548"/>
  <c r="O548"/>
  <c r="P548"/>
  <c r="Q548"/>
  <c r="R548"/>
  <c r="S548"/>
  <c r="T548"/>
  <c r="U548"/>
  <c r="V548"/>
  <c r="W548"/>
  <c r="X548"/>
  <c r="Y548"/>
  <c r="Z548"/>
  <c r="AA548"/>
  <c r="AB548"/>
  <c r="AC548"/>
  <c r="AD548"/>
  <c r="AE548"/>
  <c r="AF548"/>
  <c r="AG548"/>
  <c r="AH548"/>
  <c r="AI548"/>
  <c r="AJ548"/>
  <c r="AK548"/>
  <c r="AL548"/>
  <c r="AM548"/>
  <c r="AN548"/>
  <c r="AO548"/>
  <c r="AP548"/>
  <c r="AQ548"/>
  <c r="AR548"/>
  <c r="AS548"/>
  <c r="AT548"/>
  <c r="AU548"/>
  <c r="AV548"/>
  <c r="E592"/>
  <c r="F592"/>
  <c r="G592"/>
  <c r="H592"/>
  <c r="I592"/>
  <c r="J592"/>
  <c r="K592"/>
  <c r="L592"/>
  <c r="M592"/>
  <c r="N592"/>
  <c r="O592"/>
  <c r="P592"/>
  <c r="Q592"/>
  <c r="R592"/>
  <c r="S592"/>
  <c r="T592"/>
  <c r="U592"/>
  <c r="V592"/>
  <c r="W592"/>
  <c r="X592"/>
  <c r="Y592"/>
  <c r="Z592"/>
  <c r="AA592"/>
  <c r="AB592"/>
  <c r="AC592"/>
  <c r="AD592"/>
  <c r="AE592"/>
  <c r="AF592"/>
  <c r="AG592"/>
  <c r="AH592"/>
  <c r="AI592"/>
  <c r="AJ592"/>
  <c r="AK592"/>
  <c r="AL592"/>
  <c r="AM592"/>
  <c r="AN592"/>
  <c r="AO592"/>
  <c r="AP592"/>
  <c r="AQ592"/>
  <c r="AR592"/>
  <c r="AS592"/>
  <c r="AT592"/>
  <c r="AU592"/>
  <c r="AV592"/>
  <c r="E593"/>
  <c r="F593"/>
  <c r="G593"/>
  <c r="H593"/>
  <c r="I593"/>
  <c r="J593"/>
  <c r="K593"/>
  <c r="L593"/>
  <c r="M593"/>
  <c r="N593"/>
  <c r="O593"/>
  <c r="P593"/>
  <c r="Q593"/>
  <c r="R593"/>
  <c r="S593"/>
  <c r="T593"/>
  <c r="U593"/>
  <c r="V593"/>
  <c r="W593"/>
  <c r="X593"/>
  <c r="Y593"/>
  <c r="Z593"/>
  <c r="AA593"/>
  <c r="AB593"/>
  <c r="AC593"/>
  <c r="AD593"/>
  <c r="AE593"/>
  <c r="AF593"/>
  <c r="AG593"/>
  <c r="AH593"/>
  <c r="AI593"/>
  <c r="AJ593"/>
  <c r="AK593"/>
  <c r="AL593"/>
  <c r="AM593"/>
  <c r="AN593"/>
  <c r="AO593"/>
  <c r="AP593"/>
  <c r="AQ593"/>
  <c r="AR593"/>
  <c r="AS593"/>
  <c r="AT593"/>
  <c r="AU593"/>
  <c r="AV593"/>
  <c r="E657"/>
  <c r="F657"/>
  <c r="G657"/>
  <c r="H657"/>
  <c r="I657"/>
  <c r="J657"/>
  <c r="K657"/>
  <c r="L657"/>
  <c r="M657"/>
  <c r="N657"/>
  <c r="O657"/>
  <c r="P657"/>
  <c r="Q657"/>
  <c r="R657"/>
  <c r="S657"/>
  <c r="T657"/>
  <c r="U657"/>
  <c r="V657"/>
  <c r="W657"/>
  <c r="X657"/>
  <c r="Y657"/>
  <c r="Z657"/>
  <c r="AA657"/>
  <c r="AB657"/>
  <c r="AC657"/>
  <c r="AD657"/>
  <c r="AE657"/>
  <c r="AF657"/>
  <c r="AG657"/>
  <c r="AH657"/>
  <c r="AI657"/>
  <c r="AJ657"/>
  <c r="AK657"/>
  <c r="AL657"/>
  <c r="AM657"/>
  <c r="AN657"/>
  <c r="AO657"/>
  <c r="AP657"/>
  <c r="AQ657"/>
  <c r="AR657"/>
  <c r="AS657"/>
  <c r="AT657"/>
  <c r="AU657"/>
  <c r="AV657"/>
  <c r="E681"/>
  <c r="F681"/>
  <c r="G681"/>
  <c r="H681"/>
  <c r="I681"/>
  <c r="J681"/>
  <c r="K681"/>
  <c r="L681"/>
  <c r="M681"/>
  <c r="N681"/>
  <c r="O681"/>
  <c r="P681"/>
  <c r="Q681"/>
  <c r="R681"/>
  <c r="S681"/>
  <c r="T681"/>
  <c r="U681"/>
  <c r="V681"/>
  <c r="W681"/>
  <c r="X681"/>
  <c r="Y681"/>
  <c r="Z681"/>
  <c r="AA681"/>
  <c r="AB681"/>
  <c r="AC681"/>
  <c r="AD681"/>
  <c r="AE681"/>
  <c r="AF681"/>
  <c r="AG681"/>
  <c r="AH681"/>
  <c r="AI681"/>
  <c r="AJ681"/>
  <c r="AK681"/>
  <c r="AL681"/>
  <c r="AM681"/>
  <c r="AN681"/>
  <c r="AO681"/>
  <c r="AP681"/>
  <c r="AQ681"/>
  <c r="AR681"/>
  <c r="AS681"/>
  <c r="AT681"/>
  <c r="AU681"/>
  <c r="AV681"/>
  <c r="E747"/>
  <c r="F747"/>
  <c r="G747"/>
  <c r="H747"/>
  <c r="I747"/>
  <c r="J747"/>
  <c r="K747"/>
  <c r="L747"/>
  <c r="M747"/>
  <c r="N747"/>
  <c r="O747"/>
  <c r="P747"/>
  <c r="Q747"/>
  <c r="R747"/>
  <c r="S747"/>
  <c r="T747"/>
  <c r="U747"/>
  <c r="V747"/>
  <c r="W747"/>
  <c r="X747"/>
  <c r="Y747"/>
  <c r="Z747"/>
  <c r="AA747"/>
  <c r="AB747"/>
  <c r="AC747"/>
  <c r="AD747"/>
  <c r="AE747"/>
  <c r="AF747"/>
  <c r="AG747"/>
  <c r="AH747"/>
  <c r="AI747"/>
  <c r="AJ747"/>
  <c r="AK747"/>
  <c r="AL747"/>
  <c r="AM747"/>
  <c r="AN747"/>
  <c r="AO747"/>
  <c r="AP747"/>
  <c r="AQ747"/>
  <c r="AR747"/>
  <c r="AS747"/>
  <c r="AT747"/>
  <c r="AU747"/>
  <c r="AV747"/>
  <c r="E760"/>
  <c r="F760"/>
  <c r="G760"/>
  <c r="H760"/>
  <c r="I760"/>
  <c r="J760"/>
  <c r="K760"/>
  <c r="L760"/>
  <c r="M760"/>
  <c r="N760"/>
  <c r="O760"/>
  <c r="P760"/>
  <c r="Q760"/>
  <c r="R760"/>
  <c r="S760"/>
  <c r="T760"/>
  <c r="U760"/>
  <c r="V760"/>
  <c r="W760"/>
  <c r="X760"/>
  <c r="Y760"/>
  <c r="Z760"/>
  <c r="AA760"/>
  <c r="AB760"/>
  <c r="AC760"/>
  <c r="AD760"/>
  <c r="AE760"/>
  <c r="AF760"/>
  <c r="AG760"/>
  <c r="AH760"/>
  <c r="AI760"/>
  <c r="AJ760"/>
  <c r="AK760"/>
  <c r="AL760"/>
  <c r="AM760"/>
  <c r="AN760"/>
  <c r="AO760"/>
  <c r="AP760"/>
  <c r="AQ760"/>
  <c r="AR760"/>
  <c r="AS760"/>
  <c r="AT760"/>
  <c r="AU760"/>
  <c r="AV760"/>
  <c r="E818"/>
  <c r="F818"/>
  <c r="G818"/>
  <c r="H818"/>
  <c r="I818"/>
  <c r="J818"/>
  <c r="K818"/>
  <c r="L818"/>
  <c r="M818"/>
  <c r="N818"/>
  <c r="O818"/>
  <c r="P818"/>
  <c r="Q818"/>
  <c r="R818"/>
  <c r="S818"/>
  <c r="T818"/>
  <c r="U818"/>
  <c r="V818"/>
  <c r="W818"/>
  <c r="X818"/>
  <c r="Y818"/>
  <c r="Z818"/>
  <c r="AA818"/>
  <c r="AB818"/>
  <c r="AC818"/>
  <c r="AD818"/>
  <c r="AE818"/>
  <c r="AF818"/>
  <c r="AG818"/>
  <c r="AH818"/>
  <c r="AI818"/>
  <c r="AJ818"/>
  <c r="AK818"/>
  <c r="AL818"/>
  <c r="AM818"/>
  <c r="AN818"/>
  <c r="AO818"/>
  <c r="AP818"/>
  <c r="AQ818"/>
  <c r="AR818"/>
  <c r="AS818"/>
  <c r="AT818"/>
  <c r="AU818"/>
  <c r="AV818"/>
  <c r="E884"/>
  <c r="F884"/>
  <c r="G884"/>
  <c r="H884"/>
  <c r="I884"/>
  <c r="J884"/>
  <c r="K884"/>
  <c r="L884"/>
  <c r="M884"/>
  <c r="N884"/>
  <c r="O884"/>
  <c r="P884"/>
  <c r="Q884"/>
  <c r="R884"/>
  <c r="S884"/>
  <c r="T884"/>
  <c r="U884"/>
  <c r="V884"/>
  <c r="W884"/>
  <c r="X884"/>
  <c r="Y884"/>
  <c r="Z884"/>
  <c r="AA884"/>
  <c r="AB884"/>
  <c r="AC884"/>
  <c r="AD884"/>
  <c r="AE884"/>
  <c r="AF884"/>
  <c r="AG884"/>
  <c r="AH884"/>
  <c r="AI884"/>
  <c r="AJ884"/>
  <c r="AK884"/>
  <c r="AL884"/>
  <c r="AM884"/>
  <c r="AN884"/>
  <c r="AO884"/>
  <c r="AP884"/>
  <c r="AQ884"/>
  <c r="AR884"/>
  <c r="AS884"/>
  <c r="AT884"/>
  <c r="AU884"/>
  <c r="AV884"/>
  <c r="E989"/>
  <c r="F989"/>
  <c r="G989"/>
  <c r="H989"/>
  <c r="I989"/>
  <c r="J989"/>
  <c r="K989"/>
  <c r="L989"/>
  <c r="M989"/>
  <c r="N989"/>
  <c r="O989"/>
  <c r="P989"/>
  <c r="Q989"/>
  <c r="R989"/>
  <c r="S989"/>
  <c r="T989"/>
  <c r="U989"/>
  <c r="V989"/>
  <c r="W989"/>
  <c r="X989"/>
  <c r="Y989"/>
  <c r="Z989"/>
  <c r="AA989"/>
  <c r="AB989"/>
  <c r="AC989"/>
  <c r="AD989"/>
  <c r="AE989"/>
  <c r="AF989"/>
  <c r="AG989"/>
  <c r="AH989"/>
  <c r="AI989"/>
  <c r="AJ989"/>
  <c r="AK989"/>
  <c r="AL989"/>
  <c r="AM989"/>
  <c r="AN989"/>
  <c r="AO989"/>
  <c r="AP989"/>
  <c r="AQ989"/>
  <c r="AR989"/>
  <c r="AS989"/>
  <c r="AT989"/>
  <c r="AU989"/>
  <c r="AV989"/>
  <c r="E1628"/>
  <c r="F1628"/>
  <c r="G1628"/>
  <c r="H1628"/>
  <c r="I1628"/>
  <c r="J1628"/>
  <c r="K1628"/>
  <c r="L1628"/>
  <c r="M1628"/>
  <c r="N1628"/>
  <c r="O1628"/>
  <c r="P1628"/>
  <c r="Q1628"/>
  <c r="R1628"/>
  <c r="S1628"/>
  <c r="T1628"/>
  <c r="U1628"/>
  <c r="V1628"/>
  <c r="W1628"/>
  <c r="X1628"/>
  <c r="Y1628"/>
  <c r="Z1628"/>
  <c r="AA1628"/>
  <c r="AB1628"/>
  <c r="AC1628"/>
  <c r="AD1628"/>
  <c r="AE1628"/>
  <c r="AF1628"/>
  <c r="AG1628"/>
  <c r="AH1628"/>
  <c r="AI1628"/>
  <c r="AJ1628"/>
  <c r="AK1628"/>
  <c r="AL1628"/>
  <c r="AM1628"/>
  <c r="AN1628"/>
  <c r="AO1628"/>
  <c r="AP1628"/>
  <c r="AQ1628"/>
  <c r="AR1628"/>
  <c r="AS1628"/>
  <c r="AT1628"/>
  <c r="AU1628"/>
  <c r="AV1628"/>
</calcChain>
</file>

<file path=xl/sharedStrings.xml><?xml version="1.0" encoding="utf-8"?>
<sst xmlns="http://schemas.openxmlformats.org/spreadsheetml/2006/main" count="6760" uniqueCount="2476">
  <si>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</si>
  <si>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</si>
  <si>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</si>
  <si>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</si>
  <si>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</si>
  <si>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</si>
  <si>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</si>
  <si>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</si>
  <si>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</si>
  <si>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</si>
  <si>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</si>
  <si>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</si>
  <si>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</si>
  <si>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</si>
  <si>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</si>
  <si>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</si>
  <si>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</si>
  <si>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</si>
  <si>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</si>
  <si>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</si>
  <si>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</si>
  <si>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</si>
  <si>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</si>
  <si>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</si>
  <si>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</si>
  <si>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</si>
  <si>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</si>
  <si>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</si>
  <si>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</si>
  <si>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</si>
  <si>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</si>
  <si>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</si>
  <si>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</si>
  <si>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</si>
  <si>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</si>
  <si>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</si>
  <si>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</si>
  <si>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</si>
  <si>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</si>
  <si>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</si>
  <si>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</si>
  <si>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</si>
  <si>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</si>
  <si>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</si>
  <si>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</si>
  <si>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</si>
  <si>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</si>
  <si>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</si>
  <si>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</si>
  <si>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</si>
  <si>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</si>
  <si>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</si>
  <si>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</si>
  <si>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</si>
  <si>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</si>
  <si>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</si>
  <si>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</si>
  <si>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</si>
  <si>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</si>
  <si>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</si>
  <si>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</si>
  <si>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</si>
  <si>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</si>
  <si>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</si>
  <si>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</si>
  <si>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</si>
  <si>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</si>
  <si>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</si>
  <si>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</si>
  <si>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</si>
  <si>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</si>
  <si>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</si>
  <si>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</si>
  <si>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</si>
  <si>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</si>
  <si>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</si>
  <si>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</si>
  <si>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</si>
  <si>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</si>
  <si>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</si>
  <si>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</si>
  <si>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</si>
  <si>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</si>
  <si>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</si>
  <si>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</si>
  <si>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</si>
  <si>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</si>
  <si>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</si>
  <si>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</si>
  <si>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</si>
  <si>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</si>
  <si>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</si>
  <si>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</si>
  <si>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</si>
  <si>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</si>
  <si>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</si>
  <si>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</si>
  <si>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</si>
  <si>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</si>
  <si>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</si>
  <si>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</si>
  <si>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</si>
  <si>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</si>
  <si>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</si>
  <si>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</si>
  <si>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</si>
  <si>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</si>
  <si>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</si>
  <si>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</si>
  <si>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</si>
  <si>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</si>
  <si>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</si>
  <si>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</si>
  <si>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</si>
  <si>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</si>
  <si>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</si>
  <si>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</si>
  <si>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</si>
  <si>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</si>
  <si>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</si>
  <si>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</si>
  <si>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</si>
  <si>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</si>
  <si>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</si>
  <si>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</si>
  <si>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</si>
  <si>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</si>
  <si>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</si>
  <si>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</si>
  <si>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</si>
  <si>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</si>
  <si>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</si>
  <si>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</si>
  <si>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</si>
  <si>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</si>
  <si>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</si>
  <si>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</si>
  <si>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</si>
  <si>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</si>
  <si>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</si>
  <si>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</si>
  <si>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</si>
  <si>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</si>
  <si>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</si>
  <si>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</si>
  <si>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</si>
  <si>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</si>
  <si>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</si>
  <si>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</si>
  <si>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</si>
  <si>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</si>
  <si>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</si>
  <si>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</si>
  <si>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</si>
  <si>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</si>
  <si>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</si>
  <si>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</si>
  <si>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</si>
  <si>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</si>
  <si>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</si>
  <si>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</si>
  <si>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</si>
  <si>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</si>
  <si>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</si>
  <si>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</si>
  <si>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</si>
  <si>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</si>
  <si>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</si>
  <si>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</si>
  <si>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</si>
  <si>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</si>
  <si>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</si>
  <si>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</si>
  <si>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</si>
  <si>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</si>
  <si>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</si>
  <si>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</si>
  <si>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</si>
  <si>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</si>
  <si>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</si>
  <si>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</si>
  <si>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</si>
  <si>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</si>
  <si>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</si>
  <si>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</si>
  <si>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</si>
  <si>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</si>
  <si>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</si>
  <si>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</si>
  <si>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</si>
  <si>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</si>
  <si>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</si>
  <si>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</si>
  <si>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</si>
  <si>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</si>
  <si>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</si>
  <si>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</si>
  <si>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</si>
  <si>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</si>
  <si>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</si>
  <si>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</si>
  <si>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</si>
  <si>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</si>
  <si>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</si>
  <si>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</si>
  <si>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</si>
  <si>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</si>
  <si>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</si>
  <si>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</si>
  <si>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</si>
  <si>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</si>
  <si>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</si>
  <si>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</si>
  <si>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</si>
  <si>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</si>
  <si>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</si>
  <si>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</si>
  <si>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</si>
  <si>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</si>
  <si>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</si>
  <si>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</si>
  <si>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</si>
  <si>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</si>
  <si>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</si>
  <si>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</si>
  <si>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</si>
  <si>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</si>
  <si>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</si>
  <si>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</si>
  <si>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</si>
  <si>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</si>
  <si>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</si>
  <si>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</si>
  <si>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</si>
  <si>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</si>
  <si>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</si>
  <si>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</si>
  <si>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</si>
  <si>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</si>
  <si>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</si>
  <si>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</si>
  <si>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</si>
  <si>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</si>
  <si>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</si>
  <si>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</si>
  <si>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</si>
  <si>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</si>
  <si>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</si>
  <si>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</si>
  <si>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</si>
  <si>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</si>
  <si>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</si>
  <si>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</si>
  <si>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</si>
  <si>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</si>
  <si>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</si>
  <si>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</si>
  <si>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</si>
  <si>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</si>
  <si>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</si>
  <si>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</si>
  <si>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</si>
  <si>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</si>
  <si>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</si>
  <si>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</si>
  <si>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</si>
  <si>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</si>
  <si>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</si>
  <si>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</si>
  <si>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</si>
  <si>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</si>
  <si>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</si>
  <si>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</si>
  <si>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</si>
  <si>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</si>
  <si>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</si>
  <si>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</si>
  <si>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</si>
  <si>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</si>
  <si>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</si>
  <si>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</si>
  <si>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</si>
  <si>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</si>
  <si>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</si>
  <si>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</si>
  <si>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</si>
  <si>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</si>
  <si>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</si>
  <si>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</si>
  <si>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</si>
  <si>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</si>
  <si>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</si>
  <si>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</si>
  <si>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</si>
  <si>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</si>
  <si>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</si>
  <si>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</si>
  <si>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</si>
  <si>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</si>
  <si>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</si>
  <si>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</si>
  <si>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</si>
  <si>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</si>
  <si>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</si>
  <si>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</si>
  <si>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</si>
  <si>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</si>
  <si>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</si>
  <si>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</si>
  <si>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</si>
  <si>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</si>
  <si>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</si>
  <si>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</si>
  <si>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</si>
  <si>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</si>
  <si>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</si>
  <si>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</si>
  <si>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</si>
  <si>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</si>
  <si>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</si>
  <si>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</si>
  <si>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</si>
  <si>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</si>
  <si>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</si>
  <si>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</si>
  <si>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</si>
  <si>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</si>
  <si>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</si>
  <si>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</si>
  <si>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</si>
  <si>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</si>
  <si>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</si>
  <si>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</si>
  <si>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</si>
  <si>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</si>
  <si>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</si>
  <si>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</si>
  <si>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</si>
  <si>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</si>
  <si>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</si>
  <si>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</si>
  <si>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</si>
  <si>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</si>
  <si>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</si>
  <si>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</si>
  <si>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</si>
  <si>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</si>
  <si>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</si>
  <si>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</si>
  <si>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</si>
  <si>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</si>
  <si>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</si>
  <si>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</si>
  <si>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</si>
  <si>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</si>
  <si>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</si>
  <si>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</si>
  <si>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</si>
  <si>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</si>
  <si>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</si>
  <si>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</si>
  <si>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</si>
  <si>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</si>
  <si>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</si>
  <si>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</si>
  <si>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</si>
  <si>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</si>
  <si>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</si>
  <si>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</si>
  <si>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</si>
  <si>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</si>
  <si>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</si>
  <si>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</si>
  <si>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</si>
  <si>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</si>
  <si>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</si>
  <si>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</si>
  <si>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</si>
  <si>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</si>
  <si>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</si>
  <si>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</si>
  <si>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</si>
  <si>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</si>
  <si>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</si>
  <si>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</si>
  <si>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</si>
  <si>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</si>
  <si>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</si>
  <si>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</si>
  <si>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</si>
  <si>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</si>
  <si>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</si>
  <si>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</si>
  <si>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</si>
  <si>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</si>
  <si>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</si>
  <si>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</si>
  <si>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</si>
  <si>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</si>
  <si>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</si>
  <si>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</si>
  <si>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</si>
  <si>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</si>
  <si>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</si>
  <si>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</si>
  <si>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</si>
  <si>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</si>
  <si>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</si>
  <si>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</si>
  <si>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</si>
  <si>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</si>
  <si>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</si>
  <si>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</si>
  <si>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</si>
  <si>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</si>
  <si>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</si>
  <si>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</si>
  <si>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</si>
  <si>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</si>
  <si>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</si>
  <si>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</si>
  <si>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</si>
  <si>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</si>
  <si>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</si>
  <si>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</si>
  <si>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</si>
  <si>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</si>
  <si>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</si>
  <si>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</si>
  <si>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</si>
  <si>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</si>
  <si>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</si>
  <si>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</si>
  <si>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</si>
  <si>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</si>
  <si>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</si>
  <si>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</si>
  <si>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</si>
  <si>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</si>
  <si>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</si>
  <si>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</si>
  <si>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</si>
  <si>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</si>
  <si>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</si>
  <si>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</si>
  <si>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</si>
  <si>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</si>
  <si>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</si>
  <si>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</si>
  <si>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</si>
  <si>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</si>
  <si>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</si>
  <si>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</si>
  <si>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</si>
  <si>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</si>
  <si>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</si>
  <si>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</si>
  <si>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</si>
  <si>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</si>
  <si>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</si>
  <si>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</si>
  <si>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</si>
  <si>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</si>
  <si>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</si>
  <si>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</si>
  <si>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</si>
  <si>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</si>
  <si>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</si>
  <si>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</si>
  <si>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</si>
  <si>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</si>
  <si>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</si>
  <si>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</si>
  <si>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</si>
  <si>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</si>
  <si>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</si>
  <si>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</si>
  <si>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</si>
  <si>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</si>
  <si>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</si>
  <si>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</si>
  <si>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</si>
  <si>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</si>
  <si>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</si>
  <si>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</si>
  <si>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</si>
  <si>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</si>
  <si>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</si>
  <si>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</si>
  <si>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</si>
  <si>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</si>
  <si>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</si>
  <si>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</si>
  <si>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</si>
  <si>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</si>
  <si>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</si>
  <si>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</si>
  <si>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</si>
  <si>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</si>
  <si>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</si>
  <si>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</si>
  <si>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</si>
  <si>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</si>
  <si>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</si>
  <si>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</si>
  <si>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</si>
  <si>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</si>
  <si>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</si>
  <si>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</si>
  <si>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</si>
  <si>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</si>
  <si>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</si>
  <si>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</si>
  <si>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</si>
  <si>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</si>
  <si>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</si>
  <si>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</si>
  <si>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</si>
  <si>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</si>
  <si>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</si>
  <si>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</si>
  <si>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</si>
  <si>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</si>
  <si>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</si>
  <si>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</si>
  <si>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</si>
  <si>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</si>
  <si>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</si>
  <si>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</si>
  <si>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</si>
  <si>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</si>
  <si>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</si>
  <si>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</si>
  <si>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</si>
  <si>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</si>
  <si>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</si>
  <si>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</si>
  <si>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</si>
  <si>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</si>
  <si>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</si>
  <si>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</si>
  <si>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</si>
  <si>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</si>
  <si>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</si>
  <si>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</si>
  <si>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</si>
  <si>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</si>
  <si>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</si>
  <si>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</si>
  <si>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</si>
  <si>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</si>
  <si>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</si>
  <si>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</si>
  <si>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</si>
  <si>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</si>
  <si>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</si>
  <si>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</si>
  <si>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</si>
  <si>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</si>
  <si>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</si>
  <si>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</si>
  <si>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</si>
  <si>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</si>
  <si>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</si>
  <si>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</si>
  <si>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</si>
  <si>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</si>
  <si>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</si>
  <si>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</si>
  <si>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</si>
  <si>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</si>
  <si>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</si>
  <si>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</si>
  <si>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</si>
  <si>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</si>
  <si>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</si>
  <si>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</si>
  <si>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</si>
  <si>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</si>
  <si>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</si>
  <si>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</si>
  <si>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</si>
  <si>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</si>
  <si>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</si>
  <si>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</si>
  <si>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</si>
  <si>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</si>
  <si>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</si>
  <si>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</si>
  <si>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</si>
  <si>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</si>
  <si>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</si>
  <si>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</si>
  <si>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</si>
  <si>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</si>
  <si>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</si>
  <si>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</si>
  <si>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</si>
  <si>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</si>
  <si>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</si>
  <si>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</si>
  <si>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</si>
  <si>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</si>
  <si>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</si>
  <si>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</si>
  <si>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</si>
  <si>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</si>
  <si>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</si>
  <si>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</si>
  <si>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</si>
  <si>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</si>
  <si>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</si>
  <si>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</si>
  <si>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</si>
  <si>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</si>
  <si>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</si>
  <si>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</si>
  <si>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</si>
  <si>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</si>
  <si>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</si>
  <si>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</si>
  <si>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</si>
  <si>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</si>
  <si>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</si>
  <si>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</si>
  <si>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</si>
  <si>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</si>
  <si>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</si>
  <si>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</si>
  <si>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</si>
  <si>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</si>
  <si>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</si>
  <si>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</si>
  <si>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</si>
  <si>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</si>
  <si>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</si>
  <si>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</si>
  <si>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</si>
  <si>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</si>
  <si>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</si>
  <si>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</si>
  <si>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</si>
  <si>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</si>
  <si>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</si>
  <si>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</si>
  <si>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</si>
  <si>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</si>
  <si>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</si>
  <si>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</si>
  <si>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</si>
  <si>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</si>
  <si>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</si>
  <si>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</si>
  <si>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</si>
  <si>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</si>
  <si>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</si>
  <si>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</si>
  <si>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</si>
  <si>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</si>
  <si>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</si>
  <si>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</si>
  <si>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</si>
  <si>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</si>
  <si>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</si>
  <si>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</si>
  <si>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</si>
  <si>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</si>
  <si>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</si>
  <si>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</si>
  <si>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</si>
  <si>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</si>
  <si>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</si>
  <si>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</si>
  <si>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</si>
  <si>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</si>
  <si>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</si>
  <si>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</si>
  <si>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</si>
  <si>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</si>
  <si>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</si>
  <si>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</si>
  <si>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</si>
  <si>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</si>
  <si>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</si>
  <si>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</si>
  <si>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</si>
  <si>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</si>
  <si>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</si>
  <si>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</si>
  <si>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</si>
  <si>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</si>
  <si>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</si>
  <si>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</si>
  <si>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</si>
  <si>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</si>
  <si>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</si>
  <si>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</si>
  <si>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</si>
  <si>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</si>
  <si>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</si>
  <si>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</si>
  <si>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</si>
  <si>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</si>
  <si>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</si>
  <si>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</si>
  <si>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</si>
  <si>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</si>
  <si>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</si>
  <si>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</si>
  <si>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</si>
  <si>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</si>
  <si>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</si>
  <si>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</si>
  <si>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</si>
  <si>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</si>
  <si>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</si>
  <si>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</si>
  <si>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</si>
  <si>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</si>
  <si>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</si>
  <si>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</si>
  <si>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</si>
  <si>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</si>
  <si>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</si>
  <si>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</si>
  <si>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</si>
  <si>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</si>
  <si>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</si>
  <si>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</si>
  <si>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</si>
  <si>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</si>
  <si>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</si>
  <si>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</si>
  <si>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</si>
  <si>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</si>
  <si>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</si>
  <si>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</si>
  <si>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</si>
  <si>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</si>
  <si>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</si>
  <si>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</si>
  <si>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</si>
  <si>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</si>
  <si>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</si>
  <si>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</si>
  <si>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</si>
  <si>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</si>
  <si>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</si>
  <si>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</si>
  <si>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</si>
  <si>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</si>
  <si>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</si>
  <si>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</si>
  <si>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</si>
  <si>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</si>
  <si>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</si>
  <si>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</si>
  <si>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</si>
  <si>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</si>
  <si>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</si>
  <si>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</si>
  <si>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</si>
  <si>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</si>
  <si>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</si>
  <si>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</si>
  <si>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</si>
  <si>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</si>
  <si>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</si>
  <si>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</si>
  <si>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</si>
  <si>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</si>
  <si>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</si>
  <si>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</si>
  <si>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</si>
  <si>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</si>
  <si>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</si>
  <si>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</si>
  <si>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</si>
  <si>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</si>
  <si>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</si>
  <si>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</si>
  <si>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</si>
  <si>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</si>
  <si>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</si>
  <si>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</si>
  <si>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</si>
  <si>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</si>
  <si>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</si>
  <si>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</si>
  <si>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</si>
  <si>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</si>
  <si>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</si>
  <si>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</si>
  <si>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</si>
  <si>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</si>
  <si>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</si>
  <si>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</si>
  <si>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</si>
  <si>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</si>
  <si>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</si>
  <si>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</si>
  <si>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</si>
  <si>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</si>
  <si>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</si>
  <si>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</si>
  <si>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</si>
  <si>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</si>
  <si>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</si>
  <si>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</si>
  <si>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</si>
  <si>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</si>
  <si>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</si>
  <si>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</si>
  <si>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</si>
  <si>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</si>
  <si>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</si>
  <si>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</si>
  <si>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</si>
  <si>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</si>
  <si>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</si>
  <si>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</si>
  <si>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</si>
  <si>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</si>
  <si>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</si>
  <si>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</si>
  <si>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</si>
  <si>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</si>
  <si>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</si>
  <si>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</si>
  <si>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</si>
  <si>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</si>
  <si>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</si>
  <si>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</si>
  <si>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</si>
  <si>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</si>
  <si>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</si>
  <si>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</si>
  <si>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</si>
  <si>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</si>
  <si>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</si>
  <si>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</si>
  <si>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</si>
  <si>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</si>
  <si>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</si>
  <si>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</si>
  <si>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</si>
  <si>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</si>
  <si>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</si>
  <si>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</si>
  <si>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</si>
  <si>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</si>
  <si>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</si>
  <si>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</si>
  <si>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</si>
  <si>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</si>
  <si>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</si>
  <si>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</si>
  <si>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</si>
  <si>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</si>
  <si>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</si>
  <si>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</si>
  <si>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</si>
  <si>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</si>
  <si>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</si>
  <si>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</si>
  <si>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</si>
  <si>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</si>
  <si>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</si>
  <si>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</si>
  <si>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</si>
  <si>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</si>
  <si>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</si>
  <si>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</si>
  <si>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</si>
  <si>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</si>
  <si>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</si>
  <si>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</si>
  <si>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</si>
  <si>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</si>
  <si>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</si>
  <si>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</si>
  <si>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</si>
  <si>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</si>
  <si>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</si>
  <si>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</si>
  <si>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</si>
  <si>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</si>
  <si>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</si>
  <si>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</si>
  <si>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</si>
  <si>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</si>
  <si>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</si>
  <si>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</si>
  <si>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</si>
  <si>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</si>
  <si>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</si>
  <si>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</si>
  <si>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</si>
  <si>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</si>
  <si>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</si>
  <si>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</si>
  <si>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</si>
  <si>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</si>
  <si>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</si>
  <si>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</si>
  <si>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</si>
  <si>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</si>
  <si>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</si>
  <si>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</si>
  <si>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</si>
  <si>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</si>
  <si>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</si>
  <si>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</si>
  <si>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</si>
  <si>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</si>
  <si>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</si>
  <si>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</si>
  <si>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</si>
  <si>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</si>
  <si>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</si>
  <si>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</si>
  <si>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</si>
  <si>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</si>
  <si>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</si>
  <si>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</si>
  <si>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</si>
  <si>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</si>
  <si>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</si>
  <si>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</si>
  <si>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</si>
  <si>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</si>
  <si>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</si>
  <si>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</si>
  <si>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</si>
  <si>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</si>
  <si>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</si>
  <si>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</si>
  <si>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</si>
  <si>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</si>
  <si>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</si>
  <si>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</si>
  <si>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</si>
  <si>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</si>
  <si>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</si>
  <si>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</si>
  <si>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</si>
  <si>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</si>
  <si>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</si>
  <si>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</si>
  <si>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</si>
  <si>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</si>
  <si>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</si>
  <si>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</si>
  <si>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</si>
  <si>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</si>
  <si>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</si>
  <si>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</si>
  <si>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</si>
  <si>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</si>
  <si>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</si>
  <si>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</si>
  <si>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</si>
  <si>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</si>
  <si>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</si>
  <si>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</si>
  <si>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</si>
  <si>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</si>
  <si>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</si>
  <si>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</si>
  <si>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</si>
  <si>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</si>
  <si>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</si>
  <si>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</si>
  <si>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</si>
  <si>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</si>
  <si>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</si>
  <si>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</si>
  <si>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</si>
  <si>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</si>
  <si>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</si>
  <si>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</si>
  <si>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</si>
  <si>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</si>
  <si>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</si>
  <si>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</si>
  <si>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</si>
  <si>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</si>
  <si>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</si>
  <si>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</si>
  <si>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</si>
  <si>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</si>
  <si>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</si>
  <si>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</si>
  <si>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</si>
  <si>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</si>
  <si>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</si>
  <si>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</si>
  <si>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</si>
  <si>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</si>
  <si>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</si>
  <si>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</si>
  <si>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</si>
  <si>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</si>
  <si>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</si>
  <si>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</si>
  <si>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</si>
  <si>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</si>
  <si>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</si>
  <si>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</si>
  <si>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</si>
  <si>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</si>
  <si>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</si>
  <si>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</si>
  <si>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</si>
  <si>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</si>
  <si>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</si>
  <si>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</si>
  <si>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</si>
  <si>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</si>
  <si>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</si>
  <si>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</si>
  <si>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</si>
  <si>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</si>
  <si>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</si>
  <si>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</si>
  <si>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</si>
  <si>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</si>
  <si>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</si>
  <si>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</si>
  <si>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</si>
  <si>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</si>
  <si>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</si>
  <si>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</si>
  <si>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</si>
  <si>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</si>
  <si>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</si>
  <si>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</si>
  <si>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</si>
  <si>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</si>
  <si>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</si>
  <si>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</si>
  <si>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</si>
  <si>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</si>
  <si>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</si>
  <si>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</si>
  <si>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</si>
  <si>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</si>
  <si>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</si>
  <si>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</si>
  <si>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</si>
  <si>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</si>
  <si>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</si>
  <si>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</si>
  <si>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</si>
  <si>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</si>
  <si>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</si>
  <si>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</si>
  <si>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</si>
  <si>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</si>
  <si>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</si>
  <si>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</si>
  <si>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</si>
  <si>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</si>
  <si>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</si>
  <si>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</si>
  <si>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</si>
  <si>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</si>
  <si>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</si>
  <si>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</si>
  <si>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</si>
  <si>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</si>
  <si>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</si>
  <si>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</si>
  <si>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</si>
  <si>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</si>
  <si>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</si>
  <si>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</si>
  <si>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</si>
  <si>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</si>
  <si>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</si>
  <si>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</si>
  <si>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</si>
  <si>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</si>
  <si>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</si>
  <si>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</si>
  <si>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</si>
  <si>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</si>
  <si>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</si>
  <si>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</si>
  <si>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</si>
  <si>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</si>
  <si>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</si>
  <si>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</si>
  <si>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</si>
  <si>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</si>
  <si>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</si>
  <si>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</si>
  <si>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</si>
  <si>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</si>
  <si>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</si>
  <si>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</si>
  <si>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</si>
  <si>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</si>
  <si>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</si>
  <si>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</si>
  <si>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</si>
  <si>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</si>
  <si>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</si>
  <si>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</si>
  <si>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</si>
  <si>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</si>
  <si>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</si>
  <si>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</si>
  <si>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</si>
  <si>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</si>
  <si>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</si>
  <si>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</si>
  <si>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</si>
  <si>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</si>
  <si>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</si>
  <si>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</si>
  <si>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</si>
  <si>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</si>
  <si>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</si>
  <si>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</si>
  <si>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</si>
  <si>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</si>
  <si>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</si>
  <si>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</si>
  <si>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</si>
  <si>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</si>
  <si>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</si>
  <si>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</si>
  <si>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</si>
  <si>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</si>
  <si>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</si>
  <si>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</si>
  <si>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</si>
  <si>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</si>
  <si>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</si>
  <si>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</si>
  <si>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</si>
  <si>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</si>
  <si>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</si>
  <si>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</si>
  <si>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</si>
  <si>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</si>
  <si>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</si>
  <si>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</si>
  <si>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</si>
  <si>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</si>
  <si>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</si>
  <si>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</si>
  <si>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</si>
  <si>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</si>
  <si>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</si>
  <si>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</si>
  <si>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</si>
  <si>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</si>
  <si>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</si>
  <si>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</si>
  <si>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</si>
  <si>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</si>
  <si>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</si>
  <si>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</si>
  <si>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</si>
  <si>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</si>
  <si>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</si>
  <si>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</si>
  <si>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</si>
  <si>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</si>
  <si>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</si>
  <si>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</si>
  <si>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</si>
  <si>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</si>
  <si>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</si>
  <si>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</si>
  <si>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</si>
  <si>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</si>
  <si>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</si>
  <si>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</si>
  <si>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</si>
  <si>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</si>
  <si>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</si>
  <si>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</si>
  <si>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</si>
  <si>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</si>
  <si>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</si>
  <si>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</si>
  <si>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</si>
  <si>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</si>
  <si>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</si>
  <si>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</si>
  <si>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</si>
  <si>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</si>
  <si>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</si>
  <si>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</si>
  <si>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</si>
  <si>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</si>
  <si>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</si>
  <si>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</si>
  <si>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</si>
  <si>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</si>
  <si>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</si>
  <si>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</si>
  <si>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</si>
  <si>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</si>
  <si>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</si>
  <si>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</si>
  <si>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</si>
  <si>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</si>
  <si>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</si>
  <si>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</si>
  <si>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</si>
  <si>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</si>
  <si>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</si>
  <si>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</si>
  <si>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</si>
  <si>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</si>
  <si>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</si>
  <si>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</si>
  <si>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</si>
  <si>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</si>
  <si>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</si>
  <si>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</si>
  <si>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</si>
  <si>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</si>
  <si>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</si>
  <si>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</si>
  <si>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</si>
  <si>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</si>
  <si>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</si>
  <si>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</si>
  <si>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</si>
  <si>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</si>
  <si>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</si>
  <si>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</si>
  <si>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</si>
  <si>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</si>
  <si>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</si>
  <si>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</si>
  <si>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</si>
  <si>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</si>
  <si>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</si>
  <si>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</si>
  <si>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</si>
  <si>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</si>
  <si>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</si>
  <si>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</si>
  <si>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</si>
  <si>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</si>
  <si>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</si>
  <si>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</si>
  <si>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</si>
  <si>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</si>
  <si>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</si>
  <si>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</si>
  <si>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</si>
  <si>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</si>
  <si>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</si>
  <si>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</si>
  <si>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</si>
  <si>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</si>
  <si>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</si>
  <si>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</si>
  <si>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</si>
  <si>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</si>
  <si>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</si>
  <si>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</si>
  <si>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</si>
  <si>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</si>
  <si>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</si>
  <si>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</si>
  <si>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</si>
  <si>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</si>
  <si>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</si>
  <si>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</si>
  <si>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</si>
  <si>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</si>
  <si>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</si>
  <si>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</si>
  <si>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</si>
  <si>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</si>
  <si>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</si>
  <si>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</si>
  <si>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</si>
  <si>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</si>
  <si>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</si>
  <si>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</si>
  <si>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</si>
  <si>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</si>
  <si>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</si>
  <si>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</si>
  <si>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</si>
  <si>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</si>
  <si>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</si>
  <si>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</si>
  <si>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</si>
  <si>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</si>
  <si>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</si>
  <si>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</si>
  <si>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</si>
  <si>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</si>
  <si>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</si>
  <si>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</si>
  <si>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</si>
  <si>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</si>
  <si>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</si>
  <si>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</si>
  <si>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</si>
  <si>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</si>
  <si>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</si>
  <si>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</si>
  <si>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</si>
  <si>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</si>
  <si>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</si>
  <si>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</si>
  <si>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</si>
  <si>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</si>
  <si>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</si>
  <si>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</si>
  <si>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</si>
  <si>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</si>
  <si>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</si>
  <si>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</si>
  <si>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</si>
  <si>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</si>
  <si>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</si>
  <si>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</si>
  <si>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</si>
  <si>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</si>
  <si>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</si>
  <si>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</si>
  <si>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</si>
  <si>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</si>
  <si>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</si>
  <si>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</si>
  <si>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</si>
  <si>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</si>
  <si>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</si>
  <si>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</si>
  <si>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</si>
  <si>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</si>
  <si>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</si>
  <si>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</si>
  <si>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</si>
  <si>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</si>
  <si>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</si>
  <si>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</si>
  <si>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</si>
  <si>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</si>
  <si>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</si>
  <si>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</si>
  <si>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</si>
  <si>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</si>
  <si>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</si>
  <si>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</si>
  <si>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</si>
  <si>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</si>
  <si>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</si>
  <si>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</si>
  <si>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</si>
  <si>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</si>
  <si>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</si>
  <si>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</si>
  <si>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</si>
  <si>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</si>
  <si>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</si>
  <si>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</si>
  <si>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</si>
  <si>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</si>
  <si>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</si>
  <si>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</si>
  <si>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</si>
  <si>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</si>
  <si>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</si>
  <si>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</si>
  <si>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</si>
  <si>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</si>
  <si>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</si>
  <si>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</si>
  <si>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</si>
  <si>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</si>
  <si>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</si>
  <si>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</si>
  <si>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</si>
  <si>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</si>
  <si>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</si>
  <si>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</si>
  <si>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</si>
  <si>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</si>
  <si>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</si>
  <si>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</si>
  <si>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</si>
  <si>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</si>
  <si>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</si>
  <si>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</si>
  <si>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</si>
  <si>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</si>
  <si>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</si>
  <si>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</si>
  <si>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</si>
  <si>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</si>
  <si>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</si>
  <si>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</si>
  <si>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</si>
  <si>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</si>
  <si>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</si>
  <si>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</si>
  <si>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</si>
  <si>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</si>
  <si>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</si>
  <si>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</si>
  <si>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</si>
  <si>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</si>
  <si>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</si>
  <si>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</si>
  <si>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</si>
  <si>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</si>
  <si>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</si>
  <si>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</si>
  <si>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</si>
  <si>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</si>
  <si>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</si>
  <si>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</si>
  <si>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</si>
  <si>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</si>
  <si>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</si>
  <si>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</si>
  <si>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</si>
  <si>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</si>
  <si>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</si>
  <si>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</si>
  <si>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</si>
  <si>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</si>
  <si>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</si>
  <si>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</si>
  <si>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</si>
  <si>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</si>
  <si>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</si>
  <si>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</si>
  <si>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</si>
  <si>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</si>
  <si>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</si>
  <si>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</si>
  <si>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</si>
  <si>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</si>
  <si>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</si>
  <si>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</si>
  <si>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</si>
  <si>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</si>
  <si>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</si>
  <si>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</si>
  <si>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</si>
  <si>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</si>
  <si>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</si>
  <si>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</si>
  <si>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</si>
  <si>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</si>
  <si>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</si>
  <si>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</si>
  <si>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</si>
  <si>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</si>
  <si>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</si>
  <si>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</si>
  <si>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</si>
  <si>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</si>
  <si>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</si>
  <si>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</si>
  <si>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</si>
  <si>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</si>
  <si>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</si>
  <si>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</si>
  <si>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</si>
  <si>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</si>
  <si>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</si>
  <si>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</si>
  <si>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</si>
  <si>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</si>
  <si>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</si>
  <si>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</si>
  <si>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</si>
  <si>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</si>
  <si>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</si>
  <si>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</si>
  <si>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</si>
  <si>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</si>
  <si>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</si>
  <si>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</si>
  <si>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</si>
  <si>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</si>
  <si>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</si>
  <si>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</si>
  <si>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</si>
  <si>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</si>
  <si>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</si>
  <si>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</si>
  <si>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</si>
  <si>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</si>
  <si>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</si>
  <si>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</si>
  <si>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</si>
  <si>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</si>
  <si>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</si>
  <si>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</si>
  <si>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</si>
  <si>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</si>
  <si>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</si>
  <si>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</si>
  <si>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</si>
  <si>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</si>
  <si>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</si>
  <si>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</si>
  <si>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</si>
  <si>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</si>
  <si>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</si>
  <si>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</si>
  <si>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</si>
  <si>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</si>
  <si>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</si>
  <si>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</si>
  <si>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</si>
  <si>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</si>
  <si>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</si>
  <si>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</si>
  <si>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</si>
  <si>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</si>
  <si>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</si>
  <si>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</si>
  <si>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</si>
  <si>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</si>
  <si>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</si>
  <si>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</si>
  <si>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</si>
  <si>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</si>
  <si>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</si>
  <si>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</si>
  <si>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</si>
  <si>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</si>
  <si>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</si>
  <si>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</si>
  <si>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</si>
  <si>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</si>
  <si>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</si>
  <si>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</si>
  <si>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</si>
  <si>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</si>
  <si>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</si>
  <si>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</si>
  <si>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</si>
  <si>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</si>
  <si>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</si>
  <si>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</si>
  <si>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</si>
  <si>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</si>
  <si>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</si>
  <si>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</si>
  <si>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</si>
  <si>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</si>
  <si>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</si>
  <si>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</si>
  <si>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</si>
  <si>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</si>
  <si>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</si>
  <si>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</si>
  <si>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</si>
  <si>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</si>
  <si>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</si>
  <si>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</si>
  <si>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</si>
  <si>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</si>
  <si>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</si>
  <si>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</si>
  <si>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</si>
  <si>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</si>
  <si>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</si>
  <si>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</si>
  <si>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</si>
  <si>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</si>
  <si>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</si>
  <si>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</si>
  <si>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</si>
  <si>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</si>
  <si>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</si>
  <si>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</si>
  <si>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</si>
  <si>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</si>
  <si>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</si>
  <si>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</si>
  <si>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</si>
  <si>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</si>
  <si>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</si>
  <si>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</si>
  <si>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</si>
  <si>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</si>
  <si>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</si>
  <si>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</si>
  <si>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</si>
  <si>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</si>
  <si>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</si>
  <si>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</si>
  <si>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</si>
  <si>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</si>
  <si>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</si>
  <si>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</si>
  <si>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</si>
  <si>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</si>
  <si>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</si>
  <si>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</si>
  <si>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</si>
  <si>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</si>
  <si>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</si>
  <si>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</si>
  <si>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</si>
  <si>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</si>
  <si>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</si>
  <si>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</si>
  <si>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</si>
  <si>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</si>
  <si>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</si>
  <si>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</si>
  <si>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</si>
  <si>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</si>
  <si>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</si>
  <si>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</si>
  <si>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</si>
  <si>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</si>
  <si>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</si>
  <si>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</si>
  <si>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</si>
  <si>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</si>
  <si>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</si>
  <si>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</si>
  <si>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</si>
  <si>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</si>
  <si>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</si>
  <si>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</si>
  <si>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</si>
  <si>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</si>
  <si>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</si>
  <si>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</si>
  <si>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</si>
  <si>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</si>
  <si>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</si>
  <si>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</si>
  <si>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</si>
  <si>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</si>
  <si>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</si>
  <si>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</si>
  <si>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</si>
  <si>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</si>
  <si>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</si>
  <si>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</si>
  <si>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</si>
  <si>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</si>
  <si>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</si>
  <si>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</si>
  <si>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</si>
  <si>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</si>
  <si>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</si>
  <si>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</si>
  <si>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</si>
  <si>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</si>
  <si>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</si>
  <si>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</si>
  <si>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</si>
  <si>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</si>
  <si>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</si>
  <si>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</si>
  <si>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</si>
  <si>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</si>
  <si>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</si>
  <si>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</si>
  <si>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</si>
  <si>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</si>
  <si>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</si>
  <si>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</si>
  <si>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</si>
  <si>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</si>
  <si>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</si>
  <si>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</si>
  <si>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</si>
  <si>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</si>
  <si>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</si>
  <si>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</si>
  <si>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</si>
  <si>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</si>
  <si>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</si>
  <si>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</si>
  <si>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</si>
  <si>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</si>
  <si>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</si>
  <si>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</si>
  <si>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</si>
  <si>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</si>
  <si>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</si>
  <si>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</si>
  <si>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</si>
  <si>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</si>
  <si>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</si>
  <si>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</si>
  <si>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</si>
  <si>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</si>
  <si>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</si>
  <si>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</si>
  <si>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</si>
  <si>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</si>
  <si>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</si>
  <si>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</si>
  <si>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</si>
  <si>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</si>
  <si>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</si>
  <si>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</si>
  <si>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</si>
  <si>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</si>
  <si>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</si>
  <si>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</si>
  <si>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</si>
  <si>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</si>
  <si>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</si>
  <si>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</si>
  <si>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</si>
  <si>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</si>
  <si>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</si>
  <si>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</si>
  <si>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</si>
  <si>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</si>
  <si>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</si>
  <si>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</si>
  <si>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</si>
  <si>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</si>
  <si>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</si>
  <si>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</si>
  <si>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</si>
  <si>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</si>
  <si>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</si>
  <si>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</si>
  <si>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</si>
  <si>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</si>
  <si>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</si>
  <si>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</si>
  <si>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</si>
  <si>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</si>
  <si>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</si>
  <si>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</si>
  <si>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</si>
  <si>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</si>
  <si>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</si>
  <si>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</si>
  <si>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</si>
  <si>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</si>
  <si>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</si>
  <si>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</si>
  <si>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</si>
  <si>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</si>
  <si>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</si>
  <si>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</si>
  <si>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</si>
  <si>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</si>
  <si>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</si>
  <si>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</si>
  <si>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</si>
  <si>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</si>
  <si>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</si>
  <si>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</si>
  <si>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</si>
  <si>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</si>
  <si>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</si>
  <si>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</si>
  <si>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</si>
  <si>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</si>
  <si>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</si>
  <si>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</si>
  <si>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</si>
  <si>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</si>
  <si>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</si>
  <si>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</si>
  <si>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</si>
  <si>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</si>
  <si>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</si>
  <si>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</si>
  <si>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</si>
  <si>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</si>
  <si>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</si>
  <si>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</si>
  <si>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</si>
  <si>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</si>
  <si>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</si>
  <si>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</si>
  <si>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</si>
  <si>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</si>
  <si>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</si>
  <si>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</si>
  <si>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</si>
  <si>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</si>
  <si>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</si>
  <si>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</si>
  <si>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</si>
  <si>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</si>
  <si>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</si>
  <si>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</si>
  <si>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</si>
  <si>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</si>
  <si>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</si>
  <si>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</si>
  <si>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</si>
  <si>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</si>
  <si>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</si>
  <si>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</si>
  <si>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</si>
  <si>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</si>
  <si>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</si>
  <si>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</si>
  <si>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</si>
  <si>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</si>
  <si>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</si>
  <si>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</si>
  <si>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</si>
  <si>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</si>
  <si>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</si>
  <si>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</si>
  <si>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</si>
  <si>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</si>
  <si>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</si>
  <si>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</si>
  <si>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</si>
  <si>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</si>
  <si>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</si>
  <si>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</si>
  <si>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</si>
  <si>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</si>
  <si>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</si>
  <si>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</si>
  <si>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</si>
  <si>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</si>
  <si>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</si>
  <si>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</si>
  <si>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</si>
  <si>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</si>
  <si>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</si>
  <si>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</si>
  <si>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</si>
  <si>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</si>
  <si>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</si>
  <si>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</si>
  <si>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</si>
  <si>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</si>
  <si>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</si>
  <si>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</si>
  <si>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</si>
  <si>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</si>
  <si>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</si>
  <si>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</si>
  <si>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</si>
  <si>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</si>
  <si>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</si>
  <si>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</si>
  <si>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</si>
  <si>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</si>
  <si>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</si>
  <si>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</si>
  <si>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</si>
  <si>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</si>
  <si>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</si>
  <si>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</si>
  <si>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</si>
  <si>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</si>
  <si>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</si>
  <si>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</si>
  <si>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</si>
  <si>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</si>
  <si>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</si>
  <si>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</si>
  <si>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</si>
  <si>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</si>
  <si>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</si>
  <si>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</si>
  <si>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</si>
  <si>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</si>
  <si>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</si>
  <si>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</si>
  <si>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</si>
  <si>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</si>
  <si>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</si>
  <si>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</si>
  <si>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</si>
  <si>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</si>
  <si>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</si>
  <si>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</si>
  <si>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</si>
  <si>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</si>
  <si>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</si>
  <si>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</si>
  <si>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</si>
  <si>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</si>
  <si>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</si>
  <si>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</si>
  <si>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</si>
  <si>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</si>
  <si>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</si>
  <si>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</si>
  <si>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</si>
  <si>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</si>
  <si>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</si>
  <si>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</si>
  <si>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</si>
  <si>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</si>
  <si>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</si>
  <si>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</si>
  <si>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</si>
  <si>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</si>
  <si>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</si>
  <si>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</si>
  <si>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</si>
  <si>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</si>
  <si>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</si>
  <si>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</si>
  <si>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</si>
  <si>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</si>
  <si>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</si>
  <si>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</si>
  <si>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</si>
  <si>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</si>
  <si>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</si>
  <si>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</si>
  <si>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</si>
  <si>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</si>
  <si>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</si>
  <si>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</si>
  <si>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</si>
  <si>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</si>
  <si>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</si>
  <si>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</si>
  <si>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</si>
  <si>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</si>
  <si>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</si>
  <si>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</si>
  <si>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</si>
  <si>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</si>
  <si>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</si>
  <si>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</si>
  <si>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</si>
  <si>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</si>
  <si>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</si>
  <si>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</si>
  <si>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</si>
  <si>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</si>
  <si>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</si>
  <si>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</si>
  <si>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</si>
  <si>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</si>
  <si>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</si>
  <si>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</si>
  <si>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</si>
  <si>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</si>
  <si>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</si>
  <si>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</si>
  <si>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</si>
  <si>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</si>
  <si>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</si>
  <si>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</si>
  <si>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</si>
  <si>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</si>
  <si>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</si>
  <si>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</si>
  <si>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</si>
  <si>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</si>
  <si>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</si>
  <si>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</si>
  <si>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</si>
  <si>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</si>
  <si>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</si>
  <si>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</si>
  <si>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</si>
  <si>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</si>
  <si>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</si>
  <si>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</si>
  <si>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</si>
  <si>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</si>
  <si>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</si>
  <si>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</si>
  <si>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</si>
  <si>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</si>
  <si>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</si>
  <si>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</si>
  <si>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</si>
  <si>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</si>
  <si>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</si>
  <si>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</si>
  <si>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</si>
  <si>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</si>
  <si>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</si>
  <si>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</si>
  <si>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</si>
  <si>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</si>
  <si>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</si>
  <si>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</si>
  <si>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</si>
  <si>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</si>
  <si>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</si>
  <si>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</si>
  <si>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</si>
  <si>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</si>
  <si>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</si>
  <si>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</si>
  <si>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</si>
  <si>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</si>
  <si>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</si>
  <si>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</si>
  <si>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</si>
  <si>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</si>
  <si>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</si>
  <si>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</si>
  <si>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</si>
  <si>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</si>
  <si>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</si>
  <si>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</si>
  <si>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</si>
  <si>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</si>
  <si>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</si>
  <si>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</si>
  <si>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</si>
  <si>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</si>
  <si>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</si>
  <si>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</si>
  <si>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</si>
  <si>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</si>
  <si>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</si>
  <si>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</si>
  <si>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</si>
  <si>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</si>
  <si>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</si>
  <si>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</si>
  <si>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</si>
  <si>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</si>
  <si>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</si>
  <si>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</si>
  <si>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</si>
  <si>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</si>
  <si>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</si>
  <si>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</si>
  <si>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</si>
  <si>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</si>
  <si>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</si>
  <si>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</si>
  <si>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</si>
  <si>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</si>
  <si>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</si>
  <si>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</si>
  <si>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</si>
  <si>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</si>
  <si>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</si>
  <si>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</si>
  <si>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</si>
  <si>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</si>
  <si>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</si>
  <si>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</si>
  <si>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</si>
  <si>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</si>
  <si>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</si>
  <si>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</si>
  <si>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</si>
  <si>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</si>
  <si>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</si>
  <si>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</si>
  <si>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</si>
  <si>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</si>
  <si>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</si>
  <si>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</si>
  <si>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</si>
  <si>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</si>
  <si>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</si>
  <si>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</si>
  <si>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</si>
  <si>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</si>
  <si>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</si>
  <si>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</si>
  <si>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</si>
  <si>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</si>
  <si>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</si>
  <si>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</si>
  <si>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</si>
  <si>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</si>
  <si>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</si>
  <si>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</si>
  <si>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</si>
  <si>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</si>
  <si>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</si>
  <si>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</si>
  <si>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</si>
  <si>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</si>
  <si>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</si>
  <si>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</si>
  <si>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</si>
  <si>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</si>
  <si>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</si>
  <si>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</si>
  <si>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</si>
  <si>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</si>
  <si>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</si>
  <si>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</si>
  <si>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</si>
  <si>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</si>
  <si>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</si>
  <si>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</si>
  <si>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</si>
  <si>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</si>
  <si>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</si>
  <si>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</si>
  <si>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</si>
  <si>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</si>
  <si>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</si>
  <si>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</si>
  <si>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</si>
  <si>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</si>
  <si>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</si>
  <si>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</si>
  <si>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</si>
  <si>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</si>
  <si>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</si>
  <si>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</si>
  <si>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</si>
  <si>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</si>
  <si>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</si>
  <si>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</si>
  <si>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</si>
  <si>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</si>
  <si>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</si>
  <si>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</si>
  <si>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</si>
  <si>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</si>
  <si>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</si>
  <si>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</si>
  <si>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</si>
  <si>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</si>
  <si>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</si>
  <si>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</si>
  <si>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</si>
  <si>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</si>
  <si>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</si>
  <si>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</si>
  <si>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</si>
  <si>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</si>
  <si>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</si>
  <si>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</si>
  <si>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</si>
  <si>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</si>
  <si>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</si>
  <si>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</si>
  <si>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</si>
  <si>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</si>
  <si>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</si>
  <si>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</si>
  <si>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</si>
  <si>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</si>
  <si>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</si>
  <si>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</si>
  <si>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</si>
  <si>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</si>
  <si>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</si>
  <si>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</si>
  <si>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</si>
  <si>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</si>
  <si>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</si>
  <si>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</si>
  <si>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</si>
  <si>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</si>
  <si>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</si>
  <si>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</si>
  <si>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</si>
  <si>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</si>
  <si>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</si>
  <si>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</si>
  <si>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</si>
  <si>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</si>
  <si>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</si>
  <si>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</si>
  <si>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</si>
  <si>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</si>
  <si>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</si>
  <si>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</si>
  <si>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</si>
  <si>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</si>
  <si>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</si>
  <si>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</si>
  <si>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</si>
  <si>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</si>
  <si>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</si>
  <si>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</si>
  <si>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</si>
  <si>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</si>
  <si>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</si>
  <si>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</si>
  <si>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</si>
  <si>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</si>
  <si>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</si>
  <si>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</si>
  <si>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</si>
  <si>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</si>
  <si>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</si>
  <si>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</si>
  <si>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</si>
  <si>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</si>
  <si>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</si>
  <si>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</si>
  <si>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</si>
  <si>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</si>
  <si>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</si>
  <si>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</si>
  <si>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</si>
  <si>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</si>
  <si>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</si>
  <si>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</si>
  <si>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</si>
  <si>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</si>
  <si>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</si>
  <si>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</si>
  <si>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</si>
  <si>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</si>
  <si>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</si>
  <si>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</si>
  <si>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</si>
  <si>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</si>
  <si>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</si>
  <si>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</si>
  <si>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</si>
  <si>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</si>
  <si>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</si>
  <si>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</si>
  <si>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</si>
  <si>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</si>
  <si>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</si>
  <si>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</si>
  <si>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</si>
  <si>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</si>
  <si>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</si>
  <si>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</si>
  <si>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</si>
  <si>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</si>
  <si>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</si>
  <si>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</si>
  <si>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</si>
  <si>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</si>
  <si>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</si>
  <si>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</si>
  <si>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</si>
  <si>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</si>
  <si>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</si>
  <si>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</si>
  <si>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</si>
  <si>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</si>
  <si>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</si>
  <si>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</si>
  <si>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</si>
  <si>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</si>
  <si>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</si>
  <si>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</si>
  <si>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</si>
  <si>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</si>
  <si>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</si>
  <si>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</si>
  <si>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</si>
  <si>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</si>
  <si>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</si>
  <si>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</si>
  <si>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</si>
  <si>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</si>
  <si>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</si>
  <si>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</si>
  <si>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</si>
  <si>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</si>
  <si>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</si>
  <si>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</si>
  <si>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</si>
  <si>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</si>
  <si>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</si>
  <si>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</si>
  <si>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</si>
  <si>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</si>
  <si>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</si>
  <si>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</si>
  <si>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</si>
  <si>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</si>
  <si>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</si>
  <si>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</si>
  <si>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</si>
  <si>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</si>
  <si>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</si>
  <si>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</si>
  <si>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</si>
  <si>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</si>
  <si>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</si>
  <si>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</si>
  <si>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</si>
  <si>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</si>
  <si>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</si>
  <si>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</si>
  <si>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</si>
  <si>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</si>
  <si>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</si>
  <si>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</si>
  <si>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</si>
  <si>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</si>
  <si>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</si>
  <si>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</si>
  <si>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</si>
  <si>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</si>
  <si>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</si>
  <si>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</si>
  <si>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</si>
  <si>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</si>
  <si>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</si>
  <si>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</si>
  <si>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</si>
  <si>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</si>
  <si>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</si>
  <si>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</si>
  <si>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</si>
  <si>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</si>
  <si>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</si>
  <si>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</si>
  <si>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</si>
  <si>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</si>
  <si>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</si>
  <si>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</si>
  <si>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</si>
  <si>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</si>
  <si>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</si>
  <si>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</si>
  <si>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</si>
  <si>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</si>
  <si>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</si>
  <si>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</si>
  <si>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</si>
  <si>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</si>
  <si>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</si>
  <si>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</si>
  <si>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</si>
  <si>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</si>
  <si>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</si>
  <si>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</si>
  <si>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</si>
  <si>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</si>
  <si>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</si>
  <si>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</si>
  <si>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</si>
  <si>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</si>
  <si>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</si>
  <si>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</si>
  <si>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</si>
  <si>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</si>
  <si>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</si>
  <si>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</si>
  <si>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</si>
  <si>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</si>
  <si>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</si>
  <si>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</si>
  <si>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</si>
  <si>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</si>
  <si>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</si>
  <si>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</si>
  <si>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</si>
  <si>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</si>
  <si>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</si>
  <si>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</si>
  <si>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</si>
  <si>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</si>
  <si>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</si>
  <si>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</si>
  <si>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</si>
  <si>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</si>
  <si>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</si>
  <si>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</si>
  <si>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</si>
  <si>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</si>
  <si>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</si>
  <si>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</si>
  <si>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</si>
  <si>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</si>
  <si>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</si>
  <si>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</si>
  <si>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</si>
  <si>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</si>
  <si>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</si>
  <si>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</si>
  <si>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</si>
  <si>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</si>
  <si>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</si>
  <si>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</si>
  <si>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</si>
  <si>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</si>
  <si>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</si>
  <si>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</si>
  <si>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</si>
  <si>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</si>
  <si>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</si>
  <si>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</si>
  <si>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</si>
  <si>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</si>
  <si>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</si>
  <si>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</si>
  <si>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</si>
  <si>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</si>
  <si>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</si>
  <si>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</si>
  <si>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</si>
  <si>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</si>
  <si>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</si>
  <si>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</si>
  <si>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</si>
  <si>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</si>
  <si>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</si>
  <si>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</si>
  <si>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</si>
  <si>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</si>
  <si>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</si>
  <si>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</si>
  <si>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</si>
  <si>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</si>
  <si>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</si>
  <si>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</si>
  <si>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</si>
  <si>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</si>
  <si>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</si>
  <si>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</si>
  <si>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</si>
  <si>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</si>
  <si>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</si>
  <si>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</si>
  <si>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</si>
  <si>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</si>
  <si>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</si>
  <si>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</si>
  <si>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</si>
  <si>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</si>
  <si>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</si>
  <si>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</si>
  <si>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</si>
  <si>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</si>
  <si>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</si>
  <si>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</si>
  <si>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</si>
  <si>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</si>
  <si>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</si>
  <si>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</si>
  <si>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</si>
  <si>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</si>
  <si>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</si>
  <si>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</si>
  <si>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</si>
  <si>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</si>
  <si>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</si>
  <si>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</si>
  <si>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</si>
  <si>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</si>
  <si>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</si>
  <si>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</si>
  <si>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</si>
  <si>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</si>
  <si>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</si>
  <si>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</si>
  <si>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</si>
  <si>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</si>
  <si>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</si>
  <si>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</si>
  <si>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</si>
  <si>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</si>
  <si>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Гадяцький районний суд Полтавської області</t>
  </si>
  <si>
    <t>37300. Полтавська область.м. Гадяч</t>
  </si>
  <si>
    <t>вул. Лесі Українки</t>
  </si>
  <si>
    <t/>
  </si>
  <si>
    <t>Л.В. Максименко</t>
  </si>
  <si>
    <t>В.В. Клунник</t>
  </si>
  <si>
    <t>(05354) 2-14-14</t>
  </si>
  <si>
    <t>inbox@gd.pl.court.gov.ua</t>
  </si>
  <si>
    <t>5 січня 2021 року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</si>
</sst>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3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4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4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5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18" fillId="2" borderId="0" xfId="0" applyFont="1" applyFill="1" applyAlignment="1">
      <alignment horizontal="left" wrapText="1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Normal="100" zoomScaleSheetLayoutView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>
      <c r="B3" s="172" t="s">
        <v>194</v>
      </c>
      <c r="C3" s="172"/>
      <c r="D3" s="172"/>
      <c r="E3" s="172"/>
      <c r="F3" s="172"/>
      <c r="G3" s="172"/>
      <c r="H3" s="172"/>
    </row>
    <row r="4" spans="1:8" ht="18.95" customHeight="1">
      <c r="B4" s="172"/>
      <c r="C4" s="172"/>
      <c r="D4" s="172"/>
      <c r="E4" s="172"/>
      <c r="F4" s="172"/>
      <c r="G4" s="172"/>
      <c r="H4" s="172"/>
    </row>
    <row r="5" spans="1:8" ht="18.95" customHeight="1">
      <c r="A5" s="19"/>
      <c r="B5" s="172"/>
      <c r="C5" s="172"/>
      <c r="D5" s="172"/>
      <c r="E5" s="172"/>
      <c r="F5" s="172"/>
      <c r="G5" s="172"/>
      <c r="H5" s="172"/>
    </row>
    <row r="6" spans="1:8" ht="18.95" customHeight="1">
      <c r="B6" s="172"/>
      <c r="C6" s="172"/>
      <c r="D6" s="172"/>
      <c r="E6" s="172"/>
      <c r="F6" s="172"/>
      <c r="G6" s="172"/>
      <c r="H6" s="172"/>
    </row>
    <row r="7" spans="1:8" ht="18.75">
      <c r="B7" s="171"/>
      <c r="C7" s="171"/>
      <c r="D7" s="171"/>
      <c r="E7" s="171"/>
      <c r="F7" s="171"/>
      <c r="G7" s="171"/>
      <c r="H7" s="171"/>
    </row>
    <row r="8" spans="1:8" ht="6.75" customHeight="1">
      <c r="B8" s="49"/>
      <c r="C8" s="49"/>
      <c r="D8" s="49"/>
      <c r="E8" s="49"/>
      <c r="F8" s="49"/>
      <c r="G8" s="49"/>
      <c r="H8" s="49"/>
    </row>
    <row r="9" spans="1:8" ht="15" customHeight="1">
      <c r="B9" s="165" t="s">
        <v>2466</v>
      </c>
      <c r="C9" s="165"/>
      <c r="D9" s="165"/>
      <c r="E9" s="165"/>
      <c r="F9" s="165"/>
      <c r="G9" s="165"/>
      <c r="H9" s="165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69" t="s">
        <v>0</v>
      </c>
      <c r="C12" s="169"/>
      <c r="D12" s="169"/>
      <c r="E12" s="169" t="s">
        <v>120</v>
      </c>
      <c r="F12" s="26"/>
    </row>
    <row r="13" spans="1:8" ht="12.95" customHeight="1">
      <c r="A13" s="30"/>
      <c r="B13" s="169"/>
      <c r="C13" s="169"/>
      <c r="D13" s="169"/>
      <c r="E13" s="169"/>
      <c r="F13" s="177" t="s">
        <v>121</v>
      </c>
      <c r="G13" s="168"/>
      <c r="H13" s="168"/>
    </row>
    <row r="14" spans="1:8" ht="10.5" customHeight="1">
      <c r="A14" s="27"/>
      <c r="B14" s="170"/>
      <c r="C14" s="170"/>
      <c r="D14" s="170"/>
      <c r="E14" s="170"/>
      <c r="F14" s="56"/>
      <c r="G14" s="140" t="s">
        <v>192</v>
      </c>
      <c r="H14" s="58"/>
    </row>
    <row r="15" spans="1:8" ht="48" customHeight="1">
      <c r="A15" s="27"/>
      <c r="B15" s="180" t="s">
        <v>193</v>
      </c>
      <c r="C15" s="181"/>
      <c r="D15" s="182"/>
      <c r="E15" s="93" t="s">
        <v>1</v>
      </c>
    </row>
    <row r="16" spans="1:8" ht="12.95" customHeight="1">
      <c r="A16" s="27"/>
      <c r="B16" s="160" t="s">
        <v>227</v>
      </c>
      <c r="C16" s="161"/>
      <c r="D16" s="162"/>
      <c r="E16" s="166" t="s">
        <v>4</v>
      </c>
      <c r="F16" s="27"/>
      <c r="G16" s="159" t="s">
        <v>122</v>
      </c>
      <c r="H16" s="159"/>
    </row>
    <row r="17" spans="1:8" ht="12.95" customHeight="1">
      <c r="A17" s="27"/>
      <c r="B17" s="160"/>
      <c r="C17" s="161"/>
      <c r="D17" s="162"/>
      <c r="E17" s="166"/>
      <c r="F17" s="167" t="s">
        <v>228</v>
      </c>
      <c r="G17" s="167"/>
      <c r="H17" s="167"/>
    </row>
    <row r="18" spans="1:8" ht="12.95" customHeight="1">
      <c r="A18" s="27"/>
      <c r="B18" s="160"/>
      <c r="C18" s="161"/>
      <c r="D18" s="162"/>
      <c r="E18" s="166"/>
      <c r="F18" s="167"/>
      <c r="G18" s="167"/>
      <c r="H18" s="167"/>
    </row>
    <row r="19" spans="1:8" ht="19.5" customHeight="1">
      <c r="A19" s="27"/>
      <c r="B19" s="160"/>
      <c r="C19" s="161"/>
      <c r="D19" s="162"/>
      <c r="E19" s="166"/>
      <c r="F19" s="178" t="s">
        <v>177</v>
      </c>
      <c r="G19" s="179"/>
      <c r="H19" s="179"/>
    </row>
    <row r="20" spans="1:8" ht="49.5" customHeight="1">
      <c r="A20" s="27"/>
      <c r="B20" s="156" t="s">
        <v>188</v>
      </c>
      <c r="C20" s="157"/>
      <c r="D20" s="158"/>
      <c r="E20" s="72" t="s">
        <v>189</v>
      </c>
      <c r="F20" s="69"/>
      <c r="G20" s="69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9" t="s">
        <v>116</v>
      </c>
      <c r="C23" s="190"/>
      <c r="D23" s="190"/>
      <c r="E23" s="190"/>
      <c r="F23" s="190"/>
      <c r="G23" s="190"/>
      <c r="H23" s="191"/>
    </row>
    <row r="24" spans="1:8" ht="25.5" customHeight="1">
      <c r="A24" s="27"/>
      <c r="B24" s="173" t="s">
        <v>190</v>
      </c>
      <c r="C24" s="174"/>
      <c r="D24" s="163" t="s">
        <v>2467</v>
      </c>
      <c r="E24" s="163"/>
      <c r="F24" s="163"/>
      <c r="G24" s="163"/>
      <c r="H24" s="164"/>
    </row>
    <row r="25" spans="1:8" ht="19.5" customHeight="1">
      <c r="A25" s="27"/>
      <c r="B25" s="173" t="s">
        <v>191</v>
      </c>
      <c r="C25" s="174"/>
      <c r="D25" s="154" t="s">
        <v>2468</v>
      </c>
      <c r="E25" s="154"/>
      <c r="F25" s="154"/>
      <c r="G25" s="154"/>
      <c r="H25" s="155"/>
    </row>
    <row r="26" spans="1:8" ht="19.5" customHeight="1">
      <c r="A26" s="27"/>
      <c r="B26" s="192" t="s">
        <v>2469</v>
      </c>
      <c r="C26" s="193"/>
      <c r="D26" s="193"/>
      <c r="E26" s="193"/>
      <c r="F26" s="193"/>
      <c r="G26" s="193"/>
      <c r="H26" s="194"/>
    </row>
    <row r="27" spans="1:8" ht="21" customHeight="1">
      <c r="A27" s="27"/>
      <c r="B27" s="195">
        <v>6</v>
      </c>
      <c r="C27" s="154"/>
      <c r="D27" s="154"/>
      <c r="E27" s="154"/>
      <c r="F27" s="154"/>
      <c r="G27" s="154"/>
      <c r="H27" s="155"/>
    </row>
    <row r="28" spans="1:8" ht="12.95" customHeight="1">
      <c r="A28" s="27"/>
      <c r="B28" s="183" t="s">
        <v>117</v>
      </c>
      <c r="C28" s="184"/>
      <c r="D28" s="184"/>
      <c r="E28" s="184"/>
      <c r="F28" s="184"/>
      <c r="G28" s="184"/>
      <c r="H28" s="185"/>
    </row>
    <row r="29" spans="1:8" ht="12.95" customHeight="1">
      <c r="A29" s="27"/>
      <c r="B29" s="186" t="s">
        <v>118</v>
      </c>
      <c r="C29" s="187"/>
      <c r="D29" s="187"/>
      <c r="E29" s="187"/>
      <c r="F29" s="187"/>
      <c r="G29" s="187"/>
      <c r="H29" s="188"/>
    </row>
    <row r="30" spans="1:8" ht="12.95" customHeight="1">
      <c r="A30" s="27"/>
      <c r="B30" s="70"/>
      <c r="C30" s="70"/>
      <c r="D30" s="70"/>
      <c r="E30" s="70"/>
      <c r="F30" s="70"/>
      <c r="G30" s="70"/>
      <c r="H30" s="70"/>
    </row>
    <row r="31" spans="1:8" ht="12.95" customHeight="1">
      <c r="A31" s="27"/>
      <c r="B31" s="71"/>
      <c r="C31" s="71"/>
      <c r="D31" s="71"/>
      <c r="E31" s="71"/>
      <c r="F31" s="71"/>
      <c r="G31" s="71"/>
      <c r="H31" s="71"/>
    </row>
    <row r="32" spans="1:8" ht="12" customHeight="1">
      <c r="A32" s="27"/>
      <c r="B32" s="71"/>
      <c r="C32" s="71"/>
      <c r="D32" s="71"/>
      <c r="E32" s="71"/>
      <c r="F32" s="71"/>
      <c r="G32" s="71"/>
      <c r="H32" s="71"/>
    </row>
    <row r="33" spans="1:8" ht="12.95" customHeight="1">
      <c r="A33" s="27"/>
      <c r="B33" s="70"/>
      <c r="C33" s="70"/>
      <c r="D33" s="70"/>
      <c r="E33" s="70"/>
      <c r="F33" s="70"/>
      <c r="G33" s="70"/>
      <c r="H33" s="70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75"/>
      <c r="C37" s="176"/>
      <c r="D37" s="176"/>
      <c r="E37" s="176"/>
      <c r="F37" s="176"/>
      <c r="G37" s="176"/>
      <c r="H37" s="176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&amp;C&amp;LEAA1477D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49"/>
  <sheetViews>
    <sheetView tabSelected="1" zoomScaleNormal="100" zoomScaleSheetLayoutView="100" workbookViewId="0"/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04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4" customWidth="1"/>
    <col min="16" max="16" width="6.42578125" customWidth="1"/>
    <col min="17" max="17" width="6.28515625" customWidth="1"/>
    <col min="18" max="18" width="6.42578125" customWidth="1"/>
    <col min="19" max="19" width="5.42578125" style="104" customWidth="1"/>
    <col min="20" max="20" width="5.85546875" style="104" customWidth="1"/>
    <col min="21" max="21" width="4.7109375" customWidth="1"/>
    <col min="22" max="26" width="5.85546875" customWidth="1"/>
    <col min="27" max="27" width="5.28515625" customWidth="1"/>
    <col min="28" max="28" width="5.42578125" style="104" customWidth="1"/>
    <col min="29" max="30" width="5.85546875" style="104" customWidth="1"/>
    <col min="31" max="31" width="6.28515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7" style="104" customWidth="1"/>
    <col min="36" max="36" width="5.140625" style="104" customWidth="1"/>
    <col min="37" max="37" width="7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14"/>
      <c r="C4" s="214"/>
      <c r="D4" s="214"/>
      <c r="E4" s="21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02" t="s">
        <v>10</v>
      </c>
      <c r="B6" s="216" t="s">
        <v>202</v>
      </c>
      <c r="C6" s="219" t="s">
        <v>7</v>
      </c>
      <c r="D6" s="62"/>
      <c r="E6" s="206" t="s">
        <v>208</v>
      </c>
      <c r="F6" s="211" t="s">
        <v>195</v>
      </c>
      <c r="G6" s="212"/>
      <c r="H6" s="212"/>
      <c r="I6" s="213"/>
      <c r="J6" s="211" t="s">
        <v>207</v>
      </c>
      <c r="K6" s="212"/>
      <c r="L6" s="212"/>
      <c r="M6" s="212"/>
      <c r="N6" s="212"/>
      <c r="O6" s="212"/>
      <c r="P6" s="212"/>
      <c r="Q6" s="212"/>
      <c r="R6" s="213"/>
      <c r="S6" s="225" t="s">
        <v>160</v>
      </c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202" t="s">
        <v>210</v>
      </c>
      <c r="AL6" s="202"/>
      <c r="AM6" s="202"/>
      <c r="AN6" s="202" t="s">
        <v>2404</v>
      </c>
      <c r="AO6" s="210"/>
      <c r="AP6" s="210"/>
      <c r="AQ6" s="210"/>
      <c r="AR6" s="202" t="s">
        <v>214</v>
      </c>
      <c r="AS6" s="202" t="s">
        <v>215</v>
      </c>
      <c r="AT6" s="202" t="s">
        <v>211</v>
      </c>
      <c r="AU6" s="202" t="s">
        <v>212</v>
      </c>
      <c r="AV6" s="202" t="s">
        <v>213</v>
      </c>
    </row>
    <row r="7" spans="1:48" ht="21.95" customHeight="1">
      <c r="A7" s="202"/>
      <c r="B7" s="217"/>
      <c r="C7" s="220"/>
      <c r="D7" s="74"/>
      <c r="E7" s="207"/>
      <c r="F7" s="206" t="s">
        <v>9</v>
      </c>
      <c r="G7" s="206" t="s">
        <v>13</v>
      </c>
      <c r="H7" s="206" t="s">
        <v>15</v>
      </c>
      <c r="I7" s="206" t="s">
        <v>203</v>
      </c>
      <c r="J7" s="206" t="s">
        <v>158</v>
      </c>
      <c r="K7" s="206" t="s">
        <v>19</v>
      </c>
      <c r="L7" s="206" t="s">
        <v>16</v>
      </c>
      <c r="M7" s="206" t="s">
        <v>14</v>
      </c>
      <c r="N7" s="206" t="s">
        <v>18</v>
      </c>
      <c r="O7" s="202" t="s">
        <v>159</v>
      </c>
      <c r="P7" s="202" t="s">
        <v>17</v>
      </c>
      <c r="Q7" s="202" t="s">
        <v>21</v>
      </c>
      <c r="R7" s="202" t="s">
        <v>22</v>
      </c>
      <c r="S7" s="211" t="s">
        <v>209</v>
      </c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3"/>
      <c r="AK7" s="210"/>
      <c r="AL7" s="210"/>
      <c r="AM7" s="210"/>
      <c r="AN7" s="210"/>
      <c r="AO7" s="210"/>
      <c r="AP7" s="210"/>
      <c r="AQ7" s="210"/>
      <c r="AR7" s="202"/>
      <c r="AS7" s="202"/>
      <c r="AT7" s="202"/>
      <c r="AU7" s="202"/>
      <c r="AV7" s="202"/>
    </row>
    <row r="8" spans="1:48" ht="21.95" customHeight="1">
      <c r="A8" s="202"/>
      <c r="B8" s="217"/>
      <c r="C8" s="220"/>
      <c r="D8" s="74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2"/>
      <c r="P8" s="202"/>
      <c r="Q8" s="202"/>
      <c r="R8" s="202"/>
      <c r="S8" s="206" t="s">
        <v>20</v>
      </c>
      <c r="T8" s="211" t="s">
        <v>27</v>
      </c>
      <c r="U8" s="212"/>
      <c r="V8" s="212"/>
      <c r="W8" s="212"/>
      <c r="X8" s="212"/>
      <c r="Y8" s="212"/>
      <c r="Z8" s="212"/>
      <c r="AA8" s="213"/>
      <c r="AB8" s="202" t="s">
        <v>30</v>
      </c>
      <c r="AC8" s="202" t="s">
        <v>34</v>
      </c>
      <c r="AD8" s="202" t="s">
        <v>38</v>
      </c>
      <c r="AE8" s="202" t="s">
        <v>35</v>
      </c>
      <c r="AF8" s="202" t="s">
        <v>37</v>
      </c>
      <c r="AG8" s="202" t="s">
        <v>39</v>
      </c>
      <c r="AH8" s="202" t="s">
        <v>36</v>
      </c>
      <c r="AI8" s="202" t="s">
        <v>40</v>
      </c>
      <c r="AJ8" s="202" t="s">
        <v>41</v>
      </c>
      <c r="AK8" s="202" t="s">
        <v>42</v>
      </c>
      <c r="AL8" s="202" t="s">
        <v>43</v>
      </c>
      <c r="AM8" s="202" t="s">
        <v>22</v>
      </c>
      <c r="AN8" s="202" t="s">
        <v>36</v>
      </c>
      <c r="AO8" s="202" t="s">
        <v>45</v>
      </c>
      <c r="AP8" s="202" t="s">
        <v>44</v>
      </c>
      <c r="AQ8" s="202" t="s">
        <v>46</v>
      </c>
      <c r="AR8" s="202"/>
      <c r="AS8" s="202"/>
      <c r="AT8" s="202"/>
      <c r="AU8" s="202"/>
      <c r="AV8" s="202"/>
    </row>
    <row r="9" spans="1:48" ht="12.95" customHeight="1">
      <c r="A9" s="202"/>
      <c r="B9" s="217"/>
      <c r="C9" s="220"/>
      <c r="D9" s="74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2"/>
      <c r="P9" s="202"/>
      <c r="Q9" s="202"/>
      <c r="R9" s="202"/>
      <c r="S9" s="207"/>
      <c r="T9" s="202" t="s">
        <v>28</v>
      </c>
      <c r="U9" s="211" t="s">
        <v>23</v>
      </c>
      <c r="V9" s="212"/>
      <c r="W9" s="212"/>
      <c r="X9" s="212"/>
      <c r="Y9" s="212"/>
      <c r="Z9" s="212"/>
      <c r="AA9" s="213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</row>
    <row r="10" spans="1:48" ht="86.25" customHeight="1">
      <c r="A10" s="202"/>
      <c r="B10" s="218"/>
      <c r="C10" s="221"/>
      <c r="D10" s="75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2"/>
      <c r="P10" s="202"/>
      <c r="Q10" s="202"/>
      <c r="R10" s="202"/>
      <c r="S10" s="208"/>
      <c r="T10" s="202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>
      <c r="A13" s="63">
        <v>1</v>
      </c>
      <c r="B13" s="63" t="s">
        <v>230</v>
      </c>
      <c r="C13" s="64" t="s">
        <v>231</v>
      </c>
      <c r="D13" s="65"/>
      <c r="E13" s="105">
        <f t="shared" ref="E13:AV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0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50000000000003" hidden="1" customHeight="1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50000000000003" hidden="1" customHeight="1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hidden="1" customHeight="1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7" hidden="1" customHeight="1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7" hidden="1" customHeight="1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hidden="1" customHeight="1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hidden="1" customHeight="1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7" hidden="1" customHeight="1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hidden="1" customHeight="1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>
      <c r="A30" s="63">
        <v>18</v>
      </c>
      <c r="B30" s="6" t="s">
        <v>254</v>
      </c>
      <c r="C30" s="64" t="s">
        <v>255</v>
      </c>
      <c r="D30" s="64"/>
      <c r="E30" s="105">
        <f t="shared" ref="E30:AV30" si="1">SUM(E31:E95)</f>
        <v>43</v>
      </c>
      <c r="F30" s="105">
        <f t="shared" si="1"/>
        <v>20</v>
      </c>
      <c r="G30" s="105">
        <f t="shared" si="1"/>
        <v>0</v>
      </c>
      <c r="H30" s="105">
        <f t="shared" si="1"/>
        <v>0</v>
      </c>
      <c r="I30" s="105">
        <f t="shared" si="1"/>
        <v>23</v>
      </c>
      <c r="J30" s="105">
        <f t="shared" si="1"/>
        <v>0</v>
      </c>
      <c r="K30" s="105">
        <f t="shared" si="1"/>
        <v>0</v>
      </c>
      <c r="L30" s="105">
        <f t="shared" si="1"/>
        <v>14</v>
      </c>
      <c r="M30" s="105">
        <f t="shared" si="1"/>
        <v>0</v>
      </c>
      <c r="N30" s="105">
        <f t="shared" si="1"/>
        <v>0</v>
      </c>
      <c r="O30" s="105">
        <f t="shared" si="1"/>
        <v>9</v>
      </c>
      <c r="P30" s="105">
        <f t="shared" si="1"/>
        <v>0</v>
      </c>
      <c r="Q30" s="105">
        <f t="shared" si="1"/>
        <v>0</v>
      </c>
      <c r="R30" s="105">
        <f t="shared" si="1"/>
        <v>0</v>
      </c>
      <c r="S30" s="105">
        <f t="shared" si="1"/>
        <v>0</v>
      </c>
      <c r="T30" s="105">
        <f t="shared" si="1"/>
        <v>1</v>
      </c>
      <c r="U30" s="105">
        <f t="shared" si="1"/>
        <v>0</v>
      </c>
      <c r="V30" s="105">
        <f t="shared" si="1"/>
        <v>0</v>
      </c>
      <c r="W30" s="105">
        <f t="shared" si="1"/>
        <v>0</v>
      </c>
      <c r="X30" s="105">
        <f t="shared" si="1"/>
        <v>0</v>
      </c>
      <c r="Y30" s="105">
        <f t="shared" si="1"/>
        <v>0</v>
      </c>
      <c r="Z30" s="105">
        <f t="shared" si="1"/>
        <v>1</v>
      </c>
      <c r="AA30" s="105">
        <f t="shared" si="1"/>
        <v>0</v>
      </c>
      <c r="AB30" s="105">
        <f t="shared" si="1"/>
        <v>0</v>
      </c>
      <c r="AC30" s="105">
        <f t="shared" si="1"/>
        <v>0</v>
      </c>
      <c r="AD30" s="105">
        <f t="shared" si="1"/>
        <v>1</v>
      </c>
      <c r="AE30" s="105">
        <f t="shared" si="1"/>
        <v>0</v>
      </c>
      <c r="AF30" s="105">
        <f t="shared" si="1"/>
        <v>0</v>
      </c>
      <c r="AG30" s="105">
        <f t="shared" si="1"/>
        <v>2</v>
      </c>
      <c r="AH30" s="105">
        <f t="shared" si="1"/>
        <v>14</v>
      </c>
      <c r="AI30" s="105">
        <f t="shared" si="1"/>
        <v>0</v>
      </c>
      <c r="AJ30" s="105">
        <f t="shared" si="1"/>
        <v>0</v>
      </c>
      <c r="AK30" s="105">
        <f t="shared" si="1"/>
        <v>2</v>
      </c>
      <c r="AL30" s="105">
        <f t="shared" si="1"/>
        <v>0</v>
      </c>
      <c r="AM30" s="105">
        <f t="shared" si="1"/>
        <v>0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0</v>
      </c>
      <c r="AR30" s="105">
        <f t="shared" si="1"/>
        <v>1</v>
      </c>
      <c r="AS30" s="105">
        <f t="shared" si="1"/>
        <v>0</v>
      </c>
      <c r="AT30" s="105">
        <f t="shared" si="1"/>
        <v>0</v>
      </c>
      <c r="AU30" s="105">
        <f t="shared" si="1"/>
        <v>0</v>
      </c>
      <c r="AV30" s="105">
        <f t="shared" si="1"/>
        <v>0</v>
      </c>
    </row>
    <row r="31" spans="1:48" s="104" customFormat="1" ht="12.95" hidden="1" customHeight="1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95" customHeight="1">
      <c r="A32" s="63">
        <v>20</v>
      </c>
      <c r="B32" s="6" t="s">
        <v>258</v>
      </c>
      <c r="C32" s="64" t="s">
        <v>257</v>
      </c>
      <c r="D32" s="64"/>
      <c r="E32" s="105">
        <v>1</v>
      </c>
      <c r="F32" s="107">
        <v>1</v>
      </c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>
        <v>1</v>
      </c>
      <c r="U32" s="107"/>
      <c r="V32" s="107"/>
      <c r="W32" s="107"/>
      <c r="X32" s="107"/>
      <c r="Y32" s="107"/>
      <c r="Z32" s="107">
        <v>1</v>
      </c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>
        <v>1</v>
      </c>
      <c r="AS32" s="107"/>
      <c r="AT32" s="107"/>
      <c r="AU32" s="105"/>
      <c r="AV32" s="105"/>
    </row>
    <row r="33" spans="1:48" s="104" customFormat="1" ht="25.7" hidden="1" customHeight="1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hidden="1" customHeight="1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50000000000003" hidden="1" customHeight="1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hidden="1" customHeight="1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95" hidden="1" customHeight="1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hidden="1" customHeight="1">
      <c r="A41" s="63">
        <v>29</v>
      </c>
      <c r="B41" s="6" t="s">
        <v>269</v>
      </c>
      <c r="C41" s="64" t="s">
        <v>270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</row>
    <row r="42" spans="1:48" s="104" customFormat="1" ht="12.95" customHeight="1">
      <c r="A42" s="63">
        <v>30</v>
      </c>
      <c r="B42" s="6" t="s">
        <v>271</v>
      </c>
      <c r="C42" s="64" t="s">
        <v>270</v>
      </c>
      <c r="D42" s="64"/>
      <c r="E42" s="107">
        <v>1</v>
      </c>
      <c r="F42" s="107">
        <v>1</v>
      </c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>
        <v>1</v>
      </c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</row>
    <row r="43" spans="1:48" s="104" customFormat="1" ht="12.95" customHeight="1">
      <c r="A43" s="63">
        <v>31</v>
      </c>
      <c r="B43" s="6" t="s">
        <v>272</v>
      </c>
      <c r="C43" s="64" t="s">
        <v>273</v>
      </c>
      <c r="D43" s="64"/>
      <c r="E43" s="107">
        <v>1</v>
      </c>
      <c r="F43" s="107"/>
      <c r="G43" s="107"/>
      <c r="H43" s="107"/>
      <c r="I43" s="107">
        <v>1</v>
      </c>
      <c r="J43" s="107"/>
      <c r="K43" s="107"/>
      <c r="L43" s="107">
        <v>1</v>
      </c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</row>
    <row r="44" spans="1:48" s="104" customFormat="1" ht="12.95" hidden="1" customHeight="1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7" hidden="1" customHeight="1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hidden="1" customHeight="1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5" customHeight="1">
      <c r="A47" s="63">
        <v>35</v>
      </c>
      <c r="B47" s="6" t="s">
        <v>277</v>
      </c>
      <c r="C47" s="64" t="s">
        <v>278</v>
      </c>
      <c r="D47" s="64"/>
      <c r="E47" s="107">
        <v>9</v>
      </c>
      <c r="F47" s="107">
        <v>4</v>
      </c>
      <c r="G47" s="107"/>
      <c r="H47" s="107"/>
      <c r="I47" s="107">
        <v>5</v>
      </c>
      <c r="J47" s="107"/>
      <c r="K47" s="107"/>
      <c r="L47" s="107">
        <v>3</v>
      </c>
      <c r="M47" s="107"/>
      <c r="N47" s="107"/>
      <c r="O47" s="107">
        <v>2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>
        <v>1</v>
      </c>
      <c r="AH47" s="107">
        <v>3</v>
      </c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95" customHeight="1">
      <c r="A48" s="63">
        <v>36</v>
      </c>
      <c r="B48" s="6" t="s">
        <v>279</v>
      </c>
      <c r="C48" s="64" t="s">
        <v>278</v>
      </c>
      <c r="D48" s="64"/>
      <c r="E48" s="107">
        <v>29</v>
      </c>
      <c r="F48" s="107">
        <v>13</v>
      </c>
      <c r="G48" s="107"/>
      <c r="H48" s="107"/>
      <c r="I48" s="107">
        <v>16</v>
      </c>
      <c r="J48" s="107"/>
      <c r="K48" s="107"/>
      <c r="L48" s="107">
        <v>9</v>
      </c>
      <c r="M48" s="107"/>
      <c r="N48" s="107"/>
      <c r="O48" s="107">
        <v>7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>
        <v>1</v>
      </c>
      <c r="AE48" s="107"/>
      <c r="AF48" s="107"/>
      <c r="AG48" s="107">
        <v>1</v>
      </c>
      <c r="AH48" s="107">
        <v>10</v>
      </c>
      <c r="AI48" s="107"/>
      <c r="AJ48" s="107"/>
      <c r="AK48" s="107">
        <v>1</v>
      </c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95" hidden="1" customHeight="1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95" hidden="1" customHeight="1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hidden="1" customHeight="1">
      <c r="A51" s="63">
        <v>39</v>
      </c>
      <c r="B51" s="6" t="s">
        <v>2409</v>
      </c>
      <c r="C51" s="64" t="s">
        <v>2408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s="104" customFormat="1" ht="12.95" hidden="1" customHeight="1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hidden="1" customHeight="1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5" hidden="1" customHeight="1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customHeight="1">
      <c r="A56" s="63">
        <v>44</v>
      </c>
      <c r="B56" s="6">
        <v>128</v>
      </c>
      <c r="C56" s="64" t="s">
        <v>288</v>
      </c>
      <c r="D56" s="64"/>
      <c r="E56" s="107">
        <v>2</v>
      </c>
      <c r="F56" s="107">
        <v>1</v>
      </c>
      <c r="G56" s="107"/>
      <c r="H56" s="107"/>
      <c r="I56" s="107">
        <v>1</v>
      </c>
      <c r="J56" s="107"/>
      <c r="K56" s="107"/>
      <c r="L56" s="107">
        <v>1</v>
      </c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>
        <v>1</v>
      </c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5" hidden="1" customHeight="1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95" hidden="1" customHeight="1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hidden="1" customHeight="1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5" hidden="1" customHeight="1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hidden="1" customHeight="1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7" hidden="1" customHeight="1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hidden="1" customHeight="1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hidden="1" customHeight="1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hidden="1" customHeight="1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>
      <c r="A96" s="63">
        <v>84</v>
      </c>
      <c r="B96" s="6" t="s">
        <v>341</v>
      </c>
      <c r="C96" s="64" t="s">
        <v>342</v>
      </c>
      <c r="D96" s="64"/>
      <c r="E96" s="145">
        <f t="shared" ref="E96:AV96" si="2">SUM(E97:E117)</f>
        <v>0</v>
      </c>
      <c r="F96" s="145">
        <f t="shared" si="2"/>
        <v>0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0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95" hidden="1" customHeight="1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5" hidden="1" customHeight="1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5" hidden="1" customHeight="1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5" hidden="1" customHeight="1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hidden="1" customHeight="1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7" hidden="1" customHeight="1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7" hidden="1" customHeight="1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5" hidden="1" customHeight="1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hidden="1" customHeight="1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>
      <c r="A118" s="63">
        <v>106</v>
      </c>
      <c r="B118" s="6" t="s">
        <v>366</v>
      </c>
      <c r="C118" s="64" t="s">
        <v>367</v>
      </c>
      <c r="D118" s="64"/>
      <c r="E118" s="105">
        <f t="shared" ref="E118:AV118" si="3">SUM(E119:E136)</f>
        <v>1</v>
      </c>
      <c r="F118" s="105">
        <f t="shared" si="3"/>
        <v>1</v>
      </c>
      <c r="G118" s="105">
        <f t="shared" si="3"/>
        <v>0</v>
      </c>
      <c r="H118" s="105">
        <f t="shared" si="3"/>
        <v>0</v>
      </c>
      <c r="I118" s="105">
        <f t="shared" si="3"/>
        <v>0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0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0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0</v>
      </c>
      <c r="Y118" s="105">
        <f t="shared" si="3"/>
        <v>0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1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0</v>
      </c>
      <c r="AS118" s="105">
        <f t="shared" si="3"/>
        <v>0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95" hidden="1" customHeight="1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5" hidden="1" customHeight="1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95" hidden="1" customHeight="1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95" hidden="1" customHeight="1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95" hidden="1" customHeight="1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hidden="1" customHeight="1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customHeight="1">
      <c r="A133" s="63">
        <v>121</v>
      </c>
      <c r="B133" s="6" t="s">
        <v>379</v>
      </c>
      <c r="C133" s="64" t="s">
        <v>380</v>
      </c>
      <c r="D133" s="64"/>
      <c r="E133" s="107">
        <v>1</v>
      </c>
      <c r="F133" s="107">
        <v>1</v>
      </c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>
        <v>1</v>
      </c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7" hidden="1" customHeight="1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hidden="1" customHeight="1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hidden="1" customHeight="1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>
      <c r="A137" s="63">
        <v>125</v>
      </c>
      <c r="B137" s="6" t="s">
        <v>385</v>
      </c>
      <c r="C137" s="64" t="s">
        <v>386</v>
      </c>
      <c r="D137" s="64"/>
      <c r="E137" s="105">
        <f t="shared" ref="E137:AV137" si="4">SUM(E138:E218)</f>
        <v>3</v>
      </c>
      <c r="F137" s="105">
        <f t="shared" si="4"/>
        <v>1</v>
      </c>
      <c r="G137" s="105">
        <f t="shared" si="4"/>
        <v>0</v>
      </c>
      <c r="H137" s="105">
        <f t="shared" si="4"/>
        <v>0</v>
      </c>
      <c r="I137" s="105">
        <f t="shared" si="4"/>
        <v>2</v>
      </c>
      <c r="J137" s="105">
        <f t="shared" si="4"/>
        <v>0</v>
      </c>
      <c r="K137" s="105">
        <f t="shared" si="4"/>
        <v>0</v>
      </c>
      <c r="L137" s="105">
        <f t="shared" si="4"/>
        <v>0</v>
      </c>
      <c r="M137" s="105">
        <f t="shared" si="4"/>
        <v>0</v>
      </c>
      <c r="N137" s="105">
        <f t="shared" si="4"/>
        <v>0</v>
      </c>
      <c r="O137" s="105">
        <f t="shared" si="4"/>
        <v>0</v>
      </c>
      <c r="P137" s="105">
        <f t="shared" si="4"/>
        <v>0</v>
      </c>
      <c r="Q137" s="105">
        <f t="shared" si="4"/>
        <v>0</v>
      </c>
      <c r="R137" s="105">
        <f t="shared" si="4"/>
        <v>2</v>
      </c>
      <c r="S137" s="105">
        <f t="shared" si="4"/>
        <v>0</v>
      </c>
      <c r="T137" s="105">
        <f t="shared" si="4"/>
        <v>0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0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0</v>
      </c>
      <c r="AH137" s="105">
        <f t="shared" si="4"/>
        <v>0</v>
      </c>
      <c r="AI137" s="105">
        <f t="shared" si="4"/>
        <v>0</v>
      </c>
      <c r="AJ137" s="105">
        <f t="shared" si="4"/>
        <v>0</v>
      </c>
      <c r="AK137" s="105">
        <f t="shared" si="4"/>
        <v>1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0</v>
      </c>
      <c r="AS137" s="105">
        <f t="shared" si="4"/>
        <v>0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hidden="1" customHeight="1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hidden="1" customHeight="1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7" hidden="1" customHeight="1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7" hidden="1" customHeight="1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7" hidden="1" customHeight="1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hidden="1" customHeight="1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7" hidden="1" customHeight="1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hidden="1" customHeight="1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hidden="1" customHeight="1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95" hidden="1" customHeight="1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950000000000003" hidden="1" customHeight="1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5" customHeight="1">
      <c r="A181" s="63">
        <v>169</v>
      </c>
      <c r="B181" s="6" t="s">
        <v>433</v>
      </c>
      <c r="C181" s="64" t="s">
        <v>434</v>
      </c>
      <c r="D181" s="64"/>
      <c r="E181" s="107">
        <v>1</v>
      </c>
      <c r="F181" s="107">
        <v>1</v>
      </c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>
        <v>1</v>
      </c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5" hidden="1" customHeight="1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7" hidden="1" customHeight="1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hidden="1" customHeight="1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" hidden="1" customHeight="1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hidden="1" customHeight="1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hidden="1" customHeight="1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customHeight="1">
      <c r="A200" s="63">
        <v>188</v>
      </c>
      <c r="B200" s="6" t="s">
        <v>459</v>
      </c>
      <c r="C200" s="64" t="s">
        <v>460</v>
      </c>
      <c r="D200" s="64"/>
      <c r="E200" s="107">
        <v>2</v>
      </c>
      <c r="F200" s="107"/>
      <c r="G200" s="107"/>
      <c r="H200" s="107"/>
      <c r="I200" s="107">
        <v>2</v>
      </c>
      <c r="J200" s="107"/>
      <c r="K200" s="107"/>
      <c r="L200" s="107"/>
      <c r="M200" s="107"/>
      <c r="N200" s="107"/>
      <c r="O200" s="107"/>
      <c r="P200" s="107"/>
      <c r="Q200" s="107"/>
      <c r="R200" s="107">
        <v>2</v>
      </c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7" hidden="1" customHeight="1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hidden="1" customHeight="1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5" hidden="1" customHeight="1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hidden="1" customHeight="1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>
      <c r="A219" s="63">
        <v>207</v>
      </c>
      <c r="B219" s="6" t="s">
        <v>485</v>
      </c>
      <c r="C219" s="64" t="s">
        <v>486</v>
      </c>
      <c r="D219" s="64"/>
      <c r="E219" s="105">
        <f t="shared" ref="E219:AV219" si="5">SUM(E220:E264)</f>
        <v>58</v>
      </c>
      <c r="F219" s="105">
        <f t="shared" si="5"/>
        <v>55</v>
      </c>
      <c r="G219" s="105">
        <f t="shared" si="5"/>
        <v>0</v>
      </c>
      <c r="H219" s="105">
        <f t="shared" si="5"/>
        <v>0</v>
      </c>
      <c r="I219" s="105">
        <f t="shared" si="5"/>
        <v>3</v>
      </c>
      <c r="J219" s="105">
        <f t="shared" si="5"/>
        <v>0</v>
      </c>
      <c r="K219" s="105">
        <f t="shared" si="5"/>
        <v>1</v>
      </c>
      <c r="L219" s="105">
        <f t="shared" si="5"/>
        <v>1</v>
      </c>
      <c r="M219" s="105">
        <f t="shared" si="5"/>
        <v>1</v>
      </c>
      <c r="N219" s="105">
        <f t="shared" si="5"/>
        <v>0</v>
      </c>
      <c r="O219" s="105">
        <f t="shared" si="5"/>
        <v>0</v>
      </c>
      <c r="P219" s="105">
        <f t="shared" si="5"/>
        <v>0</v>
      </c>
      <c r="Q219" s="105">
        <f t="shared" si="5"/>
        <v>0</v>
      </c>
      <c r="R219" s="105">
        <f t="shared" si="5"/>
        <v>0</v>
      </c>
      <c r="S219" s="105">
        <f t="shared" si="5"/>
        <v>0</v>
      </c>
      <c r="T219" s="105">
        <f t="shared" si="5"/>
        <v>4</v>
      </c>
      <c r="U219" s="105">
        <f t="shared" si="5"/>
        <v>1</v>
      </c>
      <c r="V219" s="105">
        <f t="shared" si="5"/>
        <v>0</v>
      </c>
      <c r="W219" s="105">
        <f t="shared" si="5"/>
        <v>1</v>
      </c>
      <c r="X219" s="105">
        <f t="shared" si="5"/>
        <v>2</v>
      </c>
      <c r="Y219" s="105">
        <f t="shared" si="5"/>
        <v>0</v>
      </c>
      <c r="Z219" s="105">
        <f t="shared" si="5"/>
        <v>0</v>
      </c>
      <c r="AA219" s="105">
        <f t="shared" si="5"/>
        <v>0</v>
      </c>
      <c r="AB219" s="105">
        <f t="shared" si="5"/>
        <v>2</v>
      </c>
      <c r="AC219" s="105">
        <f t="shared" si="5"/>
        <v>0</v>
      </c>
      <c r="AD219" s="105">
        <f t="shared" si="5"/>
        <v>0</v>
      </c>
      <c r="AE219" s="105">
        <f t="shared" si="5"/>
        <v>0</v>
      </c>
      <c r="AF219" s="105">
        <f t="shared" si="5"/>
        <v>0</v>
      </c>
      <c r="AG219" s="105">
        <f t="shared" si="5"/>
        <v>9</v>
      </c>
      <c r="AH219" s="105">
        <f t="shared" si="5"/>
        <v>17</v>
      </c>
      <c r="AI219" s="105">
        <f t="shared" si="5"/>
        <v>0</v>
      </c>
      <c r="AJ219" s="105">
        <f t="shared" si="5"/>
        <v>1</v>
      </c>
      <c r="AK219" s="105">
        <f t="shared" si="5"/>
        <v>22</v>
      </c>
      <c r="AL219" s="105">
        <f t="shared" si="5"/>
        <v>0</v>
      </c>
      <c r="AM219" s="105">
        <f t="shared" si="5"/>
        <v>0</v>
      </c>
      <c r="AN219" s="105">
        <f t="shared" si="5"/>
        <v>0</v>
      </c>
      <c r="AO219" s="105">
        <f t="shared" si="5"/>
        <v>0</v>
      </c>
      <c r="AP219" s="105">
        <f t="shared" si="5"/>
        <v>0</v>
      </c>
      <c r="AQ219" s="105">
        <f t="shared" si="5"/>
        <v>0</v>
      </c>
      <c r="AR219" s="105">
        <f t="shared" si="5"/>
        <v>12</v>
      </c>
      <c r="AS219" s="105">
        <f t="shared" si="5"/>
        <v>4</v>
      </c>
      <c r="AT219" s="105">
        <f t="shared" si="5"/>
        <v>3</v>
      </c>
      <c r="AU219" s="105">
        <f t="shared" si="5"/>
        <v>0</v>
      </c>
      <c r="AV219" s="105">
        <f t="shared" si="5"/>
        <v>0</v>
      </c>
    </row>
    <row r="220" spans="1:48" s="104" customFormat="1" ht="12.95" customHeight="1">
      <c r="A220" s="63">
        <v>208</v>
      </c>
      <c r="B220" s="6" t="s">
        <v>487</v>
      </c>
      <c r="C220" s="64" t="s">
        <v>488</v>
      </c>
      <c r="D220" s="64"/>
      <c r="E220" s="107">
        <v>28</v>
      </c>
      <c r="F220" s="107">
        <v>26</v>
      </c>
      <c r="G220" s="107"/>
      <c r="H220" s="107"/>
      <c r="I220" s="107">
        <v>2</v>
      </c>
      <c r="J220" s="107"/>
      <c r="K220" s="107"/>
      <c r="L220" s="107">
        <v>1</v>
      </c>
      <c r="M220" s="107">
        <v>1</v>
      </c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>
        <v>1</v>
      </c>
      <c r="AC220" s="107"/>
      <c r="AD220" s="107"/>
      <c r="AE220" s="107"/>
      <c r="AF220" s="107"/>
      <c r="AG220" s="107">
        <v>9</v>
      </c>
      <c r="AH220" s="107">
        <v>11</v>
      </c>
      <c r="AI220" s="107"/>
      <c r="AJ220" s="107">
        <v>1</v>
      </c>
      <c r="AK220" s="107">
        <v>4</v>
      </c>
      <c r="AL220" s="107"/>
      <c r="AM220" s="107"/>
      <c r="AN220" s="107"/>
      <c r="AO220" s="107"/>
      <c r="AP220" s="107"/>
      <c r="AQ220" s="107"/>
      <c r="AR220" s="107">
        <v>4</v>
      </c>
      <c r="AS220" s="107"/>
      <c r="AT220" s="107"/>
      <c r="AU220" s="105"/>
      <c r="AV220" s="105"/>
    </row>
    <row r="221" spans="1:48" s="104" customFormat="1" ht="12.95" customHeight="1">
      <c r="A221" s="63">
        <v>209</v>
      </c>
      <c r="B221" s="6" t="s">
        <v>489</v>
      </c>
      <c r="C221" s="64" t="s">
        <v>488</v>
      </c>
      <c r="D221" s="64"/>
      <c r="E221" s="107">
        <v>15</v>
      </c>
      <c r="F221" s="107">
        <v>15</v>
      </c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>
        <v>2</v>
      </c>
      <c r="U221" s="107">
        <v>1</v>
      </c>
      <c r="V221" s="107"/>
      <c r="W221" s="107">
        <v>1</v>
      </c>
      <c r="X221" s="107"/>
      <c r="Y221" s="107"/>
      <c r="Z221" s="107"/>
      <c r="AA221" s="107"/>
      <c r="AB221" s="107">
        <v>1</v>
      </c>
      <c r="AC221" s="107"/>
      <c r="AD221" s="107"/>
      <c r="AE221" s="107"/>
      <c r="AF221" s="107"/>
      <c r="AG221" s="107"/>
      <c r="AH221" s="107">
        <v>2</v>
      </c>
      <c r="AI221" s="107"/>
      <c r="AJ221" s="107"/>
      <c r="AK221" s="107">
        <v>10</v>
      </c>
      <c r="AL221" s="107"/>
      <c r="AM221" s="107"/>
      <c r="AN221" s="107"/>
      <c r="AO221" s="107"/>
      <c r="AP221" s="107"/>
      <c r="AQ221" s="107"/>
      <c r="AR221" s="107">
        <v>5</v>
      </c>
      <c r="AS221" s="107">
        <v>3</v>
      </c>
      <c r="AT221" s="107">
        <v>2</v>
      </c>
      <c r="AU221" s="105"/>
      <c r="AV221" s="105"/>
    </row>
    <row r="222" spans="1:48" s="104" customFormat="1" ht="12.95" customHeight="1">
      <c r="A222" s="63">
        <v>210</v>
      </c>
      <c r="B222" s="6" t="s">
        <v>490</v>
      </c>
      <c r="C222" s="64" t="s">
        <v>488</v>
      </c>
      <c r="D222" s="64"/>
      <c r="E222" s="107">
        <v>10</v>
      </c>
      <c r="F222" s="107">
        <v>10</v>
      </c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>
        <v>1</v>
      </c>
      <c r="U222" s="107"/>
      <c r="V222" s="107"/>
      <c r="W222" s="107"/>
      <c r="X222" s="107">
        <v>1</v>
      </c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>
        <v>1</v>
      </c>
      <c r="AI222" s="107"/>
      <c r="AJ222" s="107"/>
      <c r="AK222" s="107">
        <v>8</v>
      </c>
      <c r="AL222" s="107"/>
      <c r="AM222" s="107"/>
      <c r="AN222" s="107"/>
      <c r="AO222" s="107"/>
      <c r="AP222" s="107"/>
      <c r="AQ222" s="107"/>
      <c r="AR222" s="107">
        <v>2</v>
      </c>
      <c r="AS222" s="107">
        <v>1</v>
      </c>
      <c r="AT222" s="107">
        <v>1</v>
      </c>
      <c r="AU222" s="105"/>
      <c r="AV222" s="105"/>
    </row>
    <row r="223" spans="1:48" s="104" customFormat="1" ht="12.95" hidden="1" customHeight="1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5" hidden="1" customHeight="1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5" hidden="1" customHeight="1">
      <c r="A225" s="63">
        <v>213</v>
      </c>
      <c r="B225" s="6" t="s">
        <v>493</v>
      </c>
      <c r="C225" s="64" t="s">
        <v>494</v>
      </c>
      <c r="D225" s="64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</row>
    <row r="226" spans="1:48" s="104" customFormat="1" ht="12.95" customHeight="1">
      <c r="A226" s="63">
        <v>214</v>
      </c>
      <c r="B226" s="6" t="s">
        <v>495</v>
      </c>
      <c r="C226" s="64" t="s">
        <v>494</v>
      </c>
      <c r="D226" s="64"/>
      <c r="E226" s="107">
        <v>1</v>
      </c>
      <c r="F226" s="107">
        <v>1</v>
      </c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>
        <v>1</v>
      </c>
      <c r="U226" s="107"/>
      <c r="V226" s="107"/>
      <c r="W226" s="107"/>
      <c r="X226" s="107">
        <v>1</v>
      </c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>
        <v>1</v>
      </c>
      <c r="AS226" s="107"/>
      <c r="AT226" s="107"/>
      <c r="AU226" s="105"/>
      <c r="AV226" s="105"/>
    </row>
    <row r="227" spans="1:48" s="104" customFormat="1" ht="12.95" hidden="1" customHeight="1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</row>
    <row r="228" spans="1:48" s="104" customFormat="1" ht="12.95" hidden="1" customHeight="1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hidden="1" customHeight="1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</row>
    <row r="231" spans="1:48" s="104" customFormat="1" ht="12.95" hidden="1" customHeight="1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</row>
    <row r="232" spans="1:48" s="104" customFormat="1" ht="12.95" hidden="1" customHeight="1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</row>
    <row r="233" spans="1:48" s="104" customFormat="1" ht="12.95" hidden="1" customHeight="1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7" hidden="1" customHeight="1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hidden="1" customHeight="1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5" hidden="1" customHeight="1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95" hidden="1" customHeight="1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5" hidden="1" customHeight="1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customHeight="1">
      <c r="A240" s="63">
        <v>228</v>
      </c>
      <c r="B240" s="6" t="s">
        <v>512</v>
      </c>
      <c r="C240" s="64" t="s">
        <v>513</v>
      </c>
      <c r="D240" s="64"/>
      <c r="E240" s="107">
        <v>3</v>
      </c>
      <c r="F240" s="107">
        <v>3</v>
      </c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>
        <v>3</v>
      </c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</row>
    <row r="241" spans="1:48" s="104" customFormat="1" ht="12.95" hidden="1" customHeight="1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</row>
    <row r="242" spans="1:48" s="104" customFormat="1" ht="12.95" hidden="1" customHeight="1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95" hidden="1" customHeight="1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7" hidden="1" customHeight="1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7" hidden="1" customHeight="1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7" hidden="1" customHeight="1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s="104" customFormat="1" ht="25.7" hidden="1" customHeight="1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7" hidden="1" customHeight="1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7" hidden="1" customHeight="1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hidden="1" customHeight="1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hidden="1" customHeight="1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95" hidden="1" customHeight="1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hidden="1" customHeight="1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5" hidden="1" customHeight="1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hidden="1" customHeight="1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hidden="1" customHeight="1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customHeight="1">
      <c r="A260" s="63">
        <v>248</v>
      </c>
      <c r="B260" s="6" t="s">
        <v>537</v>
      </c>
      <c r="C260" s="64" t="s">
        <v>538</v>
      </c>
      <c r="D260" s="64"/>
      <c r="E260" s="107">
        <v>1</v>
      </c>
      <c r="F260" s="107"/>
      <c r="G260" s="107"/>
      <c r="H260" s="107"/>
      <c r="I260" s="107">
        <v>1</v>
      </c>
      <c r="J260" s="107"/>
      <c r="K260" s="107">
        <v>1</v>
      </c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hidden="1" customHeight="1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7" hidden="1" customHeight="1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hidden="1" customHeight="1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7" hidden="1" customHeight="1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7" customHeight="1">
      <c r="A265" s="63">
        <v>253</v>
      </c>
      <c r="B265" s="6" t="s">
        <v>543</v>
      </c>
      <c r="C265" s="64" t="s">
        <v>544</v>
      </c>
      <c r="D265" s="64"/>
      <c r="E265" s="105">
        <f t="shared" ref="E265:AV265" si="6">SUM(E266:E385)</f>
        <v>2</v>
      </c>
      <c r="F265" s="105">
        <f t="shared" si="6"/>
        <v>0</v>
      </c>
      <c r="G265" s="105">
        <f t="shared" si="6"/>
        <v>0</v>
      </c>
      <c r="H265" s="105">
        <f t="shared" si="6"/>
        <v>0</v>
      </c>
      <c r="I265" s="105">
        <f t="shared" si="6"/>
        <v>2</v>
      </c>
      <c r="J265" s="105">
        <f t="shared" si="6"/>
        <v>0</v>
      </c>
      <c r="K265" s="105">
        <f t="shared" si="6"/>
        <v>0</v>
      </c>
      <c r="L265" s="105">
        <f t="shared" si="6"/>
        <v>0</v>
      </c>
      <c r="M265" s="105">
        <f t="shared" si="6"/>
        <v>0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2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0</v>
      </c>
      <c r="AI265" s="105">
        <f t="shared" si="6"/>
        <v>0</v>
      </c>
      <c r="AJ265" s="105">
        <f t="shared" si="6"/>
        <v>0</v>
      </c>
      <c r="AK265" s="105">
        <f t="shared" si="6"/>
        <v>0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0</v>
      </c>
      <c r="AQ265" s="105">
        <f t="shared" si="6"/>
        <v>0</v>
      </c>
      <c r="AR265" s="105">
        <f t="shared" si="6"/>
        <v>0</v>
      </c>
      <c r="AS265" s="105">
        <f t="shared" si="6"/>
        <v>0</v>
      </c>
      <c r="AT265" s="105">
        <f t="shared" si="6"/>
        <v>0</v>
      </c>
      <c r="AU265" s="105">
        <f t="shared" si="6"/>
        <v>0</v>
      </c>
      <c r="AV265" s="105">
        <f t="shared" si="6"/>
        <v>0</v>
      </c>
    </row>
    <row r="266" spans="1:48" s="104" customFormat="1" ht="48" hidden="1" customHeight="1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hidden="1" customHeight="1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2" hidden="1" customHeight="1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hidden="1" customHeight="1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hidden="1" customHeight="1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95" hidden="1" customHeight="1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5" hidden="1" customHeight="1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hidden="1" customHeight="1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5" hidden="1" customHeight="1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50000000000003" hidden="1" customHeight="1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50000000000003" hidden="1" customHeight="1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7" hidden="1" customHeight="1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7" hidden="1" customHeight="1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7" hidden="1" customHeight="1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5" hidden="1" customHeight="1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hidden="1" customHeight="1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hidden="1" customHeight="1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5" hidden="1" customHeight="1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hidden="1" customHeight="1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7" hidden="1" customHeight="1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7" hidden="1" customHeight="1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hidden="1" customHeight="1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hidden="1" customHeight="1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hidden="1" customHeight="1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7" hidden="1" customHeight="1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hidden="1" customHeight="1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customHeight="1">
      <c r="A314" s="63">
        <v>302</v>
      </c>
      <c r="B314" s="6" t="s">
        <v>610</v>
      </c>
      <c r="C314" s="64" t="s">
        <v>609</v>
      </c>
      <c r="D314" s="64"/>
      <c r="E314" s="107">
        <v>2</v>
      </c>
      <c r="F314" s="107"/>
      <c r="G314" s="107"/>
      <c r="H314" s="107"/>
      <c r="I314" s="107">
        <v>2</v>
      </c>
      <c r="J314" s="107"/>
      <c r="K314" s="107"/>
      <c r="L314" s="107"/>
      <c r="M314" s="107"/>
      <c r="N314" s="107"/>
      <c r="O314" s="107"/>
      <c r="P314" s="107"/>
      <c r="Q314" s="107"/>
      <c r="R314" s="107">
        <v>2</v>
      </c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65" hidden="1" customHeight="1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hidden="1" customHeight="1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7" hidden="1" customHeight="1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hidden="1" customHeight="1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hidden="1" customHeight="1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5" hidden="1" customHeight="1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hidden="1" customHeight="1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>
      <c r="A386" s="63">
        <v>374</v>
      </c>
      <c r="B386" s="6" t="s">
        <v>708</v>
      </c>
      <c r="C386" s="64" t="s">
        <v>709</v>
      </c>
      <c r="D386" s="64"/>
      <c r="E386" s="144">
        <f t="shared" ref="E386:AV386" si="7">SUM(E387:E436)</f>
        <v>0</v>
      </c>
      <c r="F386" s="144">
        <f t="shared" si="7"/>
        <v>0</v>
      </c>
      <c r="G386" s="144">
        <f t="shared" si="7"/>
        <v>0</v>
      </c>
      <c r="H386" s="144">
        <f t="shared" si="7"/>
        <v>0</v>
      </c>
      <c r="I386" s="144">
        <f t="shared" si="7"/>
        <v>0</v>
      </c>
      <c r="J386" s="144">
        <f t="shared" si="7"/>
        <v>0</v>
      </c>
      <c r="K386" s="144">
        <f t="shared" si="7"/>
        <v>0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0</v>
      </c>
      <c r="R386" s="144">
        <f t="shared" si="7"/>
        <v>0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0</v>
      </c>
      <c r="AI386" s="144">
        <f t="shared" si="7"/>
        <v>0</v>
      </c>
      <c r="AJ386" s="144">
        <f t="shared" si="7"/>
        <v>0</v>
      </c>
      <c r="AK386" s="144">
        <f t="shared" si="7"/>
        <v>0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0</v>
      </c>
      <c r="AT386" s="144">
        <f t="shared" si="7"/>
        <v>0</v>
      </c>
      <c r="AU386" s="144">
        <f t="shared" si="7"/>
        <v>0</v>
      </c>
      <c r="AV386" s="144">
        <f t="shared" si="7"/>
        <v>0</v>
      </c>
    </row>
    <row r="387" spans="1:48" s="104" customFormat="1" ht="12.95" hidden="1" customHeight="1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hidden="1" customHeight="1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hidden="1" customHeight="1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5" hidden="1" customHeight="1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5" hidden="1" customHeight="1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hidden="1" customHeight="1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hidden="1" customHeight="1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5" hidden="1" customHeight="1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hidden="1" customHeight="1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hidden="1" customHeight="1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95" hidden="1" customHeight="1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5" hidden="1" customHeight="1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95" hidden="1" customHeight="1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5" hidden="1" customHeight="1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hidden="1" customHeight="1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7" hidden="1" customHeight="1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7" hidden="1" customHeight="1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hidden="1" customHeight="1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hidden="1" customHeight="1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hidden="1" customHeight="1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>
      <c r="A437" s="63">
        <v>425</v>
      </c>
      <c r="B437" s="6" t="s">
        <v>766</v>
      </c>
      <c r="C437" s="64" t="s">
        <v>767</v>
      </c>
      <c r="D437" s="64"/>
      <c r="E437" s="105">
        <f t="shared" ref="E437:AV437" si="8">SUM(E438:E494)</f>
        <v>3</v>
      </c>
      <c r="F437" s="105">
        <f t="shared" si="8"/>
        <v>3</v>
      </c>
      <c r="G437" s="105">
        <f t="shared" si="8"/>
        <v>0</v>
      </c>
      <c r="H437" s="105">
        <f t="shared" si="8"/>
        <v>0</v>
      </c>
      <c r="I437" s="105">
        <f t="shared" si="8"/>
        <v>0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0</v>
      </c>
      <c r="R437" s="105">
        <f t="shared" si="8"/>
        <v>0</v>
      </c>
      <c r="S437" s="105">
        <f t="shared" si="8"/>
        <v>0</v>
      </c>
      <c r="T437" s="105">
        <f t="shared" si="8"/>
        <v>0</v>
      </c>
      <c r="U437" s="105">
        <f t="shared" si="8"/>
        <v>0</v>
      </c>
      <c r="V437" s="105">
        <f t="shared" si="8"/>
        <v>0</v>
      </c>
      <c r="W437" s="105">
        <f t="shared" si="8"/>
        <v>0</v>
      </c>
      <c r="X437" s="105">
        <f t="shared" si="8"/>
        <v>0</v>
      </c>
      <c r="Y437" s="105">
        <f t="shared" si="8"/>
        <v>0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0</v>
      </c>
      <c r="AH437" s="105">
        <f t="shared" si="8"/>
        <v>0</v>
      </c>
      <c r="AI437" s="105">
        <f t="shared" si="8"/>
        <v>0</v>
      </c>
      <c r="AJ437" s="105">
        <f t="shared" si="8"/>
        <v>0</v>
      </c>
      <c r="AK437" s="105">
        <f t="shared" si="8"/>
        <v>3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2</v>
      </c>
      <c r="AS437" s="105">
        <f t="shared" si="8"/>
        <v>0</v>
      </c>
      <c r="AT437" s="105">
        <f t="shared" si="8"/>
        <v>0</v>
      </c>
      <c r="AU437" s="105">
        <f t="shared" si="8"/>
        <v>0</v>
      </c>
      <c r="AV437" s="105">
        <f t="shared" si="8"/>
        <v>0</v>
      </c>
    </row>
    <row r="438" spans="1:48" s="104" customFormat="1" ht="12.95" hidden="1" customHeight="1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7" hidden="1" customHeight="1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hidden="1" customHeight="1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5" hidden="1" customHeight="1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5" hidden="1" customHeight="1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hidden="1" customHeight="1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95" hidden="1" customHeight="1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hidden="1" customHeight="1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hidden="1" customHeight="1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950000000000003" hidden="1" customHeight="1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7" hidden="1" customHeight="1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hidden="1" customHeight="1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7" hidden="1" customHeight="1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hidden="1" customHeight="1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hidden="1" customHeight="1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customHeight="1">
      <c r="A466" s="63">
        <v>454</v>
      </c>
      <c r="B466" s="6" t="s">
        <v>807</v>
      </c>
      <c r="C466" s="64" t="s">
        <v>808</v>
      </c>
      <c r="D466" s="64"/>
      <c r="E466" s="107">
        <v>2</v>
      </c>
      <c r="F466" s="107">
        <v>2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2</v>
      </c>
      <c r="AL466" s="107"/>
      <c r="AM466" s="107"/>
      <c r="AN466" s="107"/>
      <c r="AO466" s="107"/>
      <c r="AP466" s="107"/>
      <c r="AQ466" s="107"/>
      <c r="AR466" s="107">
        <v>2</v>
      </c>
      <c r="AS466" s="107"/>
      <c r="AT466" s="107"/>
      <c r="AU466" s="105"/>
      <c r="AV466" s="105"/>
    </row>
    <row r="467" spans="1:48" s="104" customFormat="1" ht="25.7" hidden="1" customHeight="1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customHeight="1">
      <c r="A468" s="63">
        <v>456</v>
      </c>
      <c r="B468" s="6" t="s">
        <v>810</v>
      </c>
      <c r="C468" s="64" t="s">
        <v>811</v>
      </c>
      <c r="D468" s="64"/>
      <c r="E468" s="107">
        <v>1</v>
      </c>
      <c r="F468" s="107">
        <v>1</v>
      </c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>
        <v>1</v>
      </c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hidden="1" customHeight="1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hidden="1" customHeight="1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7" hidden="1" customHeight="1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hidden="1" customHeight="1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>
      <c r="A495" s="63">
        <v>483</v>
      </c>
      <c r="B495" s="6" t="s">
        <v>847</v>
      </c>
      <c r="C495" s="64" t="s">
        <v>848</v>
      </c>
      <c r="D495" s="64"/>
      <c r="E495" s="105">
        <f t="shared" ref="E495:AV495" si="9">SUM(E496:E505)</f>
        <v>0</v>
      </c>
      <c r="F495" s="105">
        <f t="shared" si="9"/>
        <v>0</v>
      </c>
      <c r="G495" s="105">
        <f t="shared" si="9"/>
        <v>0</v>
      </c>
      <c r="H495" s="105">
        <f t="shared" si="9"/>
        <v>0</v>
      </c>
      <c r="I495" s="105">
        <f t="shared" si="9"/>
        <v>0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5" hidden="1" customHeight="1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hidden="1" customHeight="1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7" hidden="1" customHeight="1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7" hidden="1" customHeight="1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7" hidden="1" customHeight="1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>
      <c r="A506" s="63">
        <v>494</v>
      </c>
      <c r="B506" s="6" t="s">
        <v>864</v>
      </c>
      <c r="C506" s="64" t="s">
        <v>865</v>
      </c>
      <c r="D506" s="64"/>
      <c r="E506" s="105">
        <f t="shared" ref="E506:AV506" si="10">SUM(E507:E547)</f>
        <v>10</v>
      </c>
      <c r="F506" s="105">
        <f t="shared" si="10"/>
        <v>7</v>
      </c>
      <c r="G506" s="105">
        <f t="shared" si="10"/>
        <v>0</v>
      </c>
      <c r="H506" s="105">
        <f t="shared" si="10"/>
        <v>0</v>
      </c>
      <c r="I506" s="105">
        <f t="shared" si="10"/>
        <v>3</v>
      </c>
      <c r="J506" s="105">
        <f t="shared" si="10"/>
        <v>0</v>
      </c>
      <c r="K506" s="105">
        <f t="shared" si="10"/>
        <v>0</v>
      </c>
      <c r="L506" s="105">
        <f t="shared" si="10"/>
        <v>3</v>
      </c>
      <c r="M506" s="105">
        <f t="shared" si="10"/>
        <v>0</v>
      </c>
      <c r="N506" s="105">
        <f t="shared" si="10"/>
        <v>0</v>
      </c>
      <c r="O506" s="105">
        <f t="shared" si="10"/>
        <v>0</v>
      </c>
      <c r="P506" s="105">
        <f t="shared" si="10"/>
        <v>0</v>
      </c>
      <c r="Q506" s="105">
        <f t="shared" si="10"/>
        <v>0</v>
      </c>
      <c r="R506" s="105">
        <f t="shared" si="10"/>
        <v>0</v>
      </c>
      <c r="S506" s="105">
        <f t="shared" si="10"/>
        <v>0</v>
      </c>
      <c r="T506" s="105">
        <f t="shared" si="10"/>
        <v>1</v>
      </c>
      <c r="U506" s="105">
        <f t="shared" si="10"/>
        <v>0</v>
      </c>
      <c r="V506" s="105">
        <f t="shared" si="10"/>
        <v>1</v>
      </c>
      <c r="W506" s="105">
        <f t="shared" si="10"/>
        <v>0</v>
      </c>
      <c r="X506" s="105">
        <f t="shared" si="10"/>
        <v>0</v>
      </c>
      <c r="Y506" s="105">
        <f t="shared" si="10"/>
        <v>0</v>
      </c>
      <c r="Z506" s="105">
        <f t="shared" si="10"/>
        <v>0</v>
      </c>
      <c r="AA506" s="105">
        <f t="shared" si="10"/>
        <v>0</v>
      </c>
      <c r="AB506" s="105">
        <f t="shared" si="10"/>
        <v>0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4</v>
      </c>
      <c r="AI506" s="105">
        <f t="shared" si="10"/>
        <v>0</v>
      </c>
      <c r="AJ506" s="105">
        <f t="shared" si="10"/>
        <v>0</v>
      </c>
      <c r="AK506" s="105">
        <f t="shared" si="10"/>
        <v>2</v>
      </c>
      <c r="AL506" s="105">
        <f t="shared" si="10"/>
        <v>0</v>
      </c>
      <c r="AM506" s="105">
        <f t="shared" si="10"/>
        <v>0</v>
      </c>
      <c r="AN506" s="105">
        <f t="shared" si="10"/>
        <v>0</v>
      </c>
      <c r="AO506" s="105">
        <f t="shared" si="10"/>
        <v>0</v>
      </c>
      <c r="AP506" s="105">
        <f t="shared" si="10"/>
        <v>0</v>
      </c>
      <c r="AQ506" s="105">
        <f t="shared" si="10"/>
        <v>0</v>
      </c>
      <c r="AR506" s="105">
        <f t="shared" si="10"/>
        <v>1</v>
      </c>
      <c r="AS506" s="105">
        <f t="shared" si="10"/>
        <v>0</v>
      </c>
      <c r="AT506" s="105">
        <f t="shared" si="10"/>
        <v>2</v>
      </c>
      <c r="AU506" s="105">
        <f t="shared" si="10"/>
        <v>0</v>
      </c>
      <c r="AV506" s="105">
        <f t="shared" si="10"/>
        <v>0</v>
      </c>
    </row>
    <row r="507" spans="1:48" s="104" customFormat="1" ht="25.7" hidden="1" customHeight="1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hidden="1" customHeight="1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hidden="1" customHeight="1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hidden="1" customHeight="1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hidden="1" customHeight="1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hidden="1" customHeight="1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customHeight="1">
      <c r="A533" s="63">
        <v>521</v>
      </c>
      <c r="B533" s="6" t="s">
        <v>901</v>
      </c>
      <c r="C533" s="64" t="s">
        <v>902</v>
      </c>
      <c r="D533" s="64"/>
      <c r="E533" s="107">
        <v>6</v>
      </c>
      <c r="F533" s="107">
        <v>3</v>
      </c>
      <c r="G533" s="107"/>
      <c r="H533" s="107"/>
      <c r="I533" s="107">
        <v>3</v>
      </c>
      <c r="J533" s="107"/>
      <c r="K533" s="107"/>
      <c r="L533" s="107">
        <v>3</v>
      </c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>
        <v>3</v>
      </c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>
        <v>1</v>
      </c>
      <c r="AU533" s="105"/>
      <c r="AV533" s="105"/>
    </row>
    <row r="534" spans="1:48" s="104" customFormat="1" ht="33.950000000000003" hidden="1" customHeight="1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customHeight="1">
      <c r="A536" s="63">
        <v>524</v>
      </c>
      <c r="B536" s="6" t="s">
        <v>903</v>
      </c>
      <c r="C536" s="64" t="s">
        <v>902</v>
      </c>
      <c r="D536" s="64"/>
      <c r="E536" s="107">
        <v>1</v>
      </c>
      <c r="F536" s="107">
        <v>1</v>
      </c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>
        <v>1</v>
      </c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</row>
    <row r="537" spans="1:48" s="104" customFormat="1" ht="33.950000000000003" hidden="1" customHeight="1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950000000000003" hidden="1" customHeight="1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customHeight="1">
      <c r="A540" s="63">
        <v>528</v>
      </c>
      <c r="B540" s="6" t="s">
        <v>907</v>
      </c>
      <c r="C540" s="64" t="s">
        <v>908</v>
      </c>
      <c r="D540" s="64"/>
      <c r="E540" s="107">
        <v>1</v>
      </c>
      <c r="F540" s="107">
        <v>1</v>
      </c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>
        <v>1</v>
      </c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95" customHeight="1">
      <c r="A541" s="63">
        <v>529</v>
      </c>
      <c r="B541" s="6" t="s">
        <v>909</v>
      </c>
      <c r="C541" s="64" t="s">
        <v>908</v>
      </c>
      <c r="D541" s="64"/>
      <c r="E541" s="107">
        <v>2</v>
      </c>
      <c r="F541" s="107">
        <v>2</v>
      </c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>
        <v>1</v>
      </c>
      <c r="U541" s="107"/>
      <c r="V541" s="107">
        <v>1</v>
      </c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>
        <v>1</v>
      </c>
      <c r="AL541" s="107"/>
      <c r="AM541" s="107"/>
      <c r="AN541" s="107"/>
      <c r="AO541" s="107"/>
      <c r="AP541" s="107"/>
      <c r="AQ541" s="107"/>
      <c r="AR541" s="107">
        <v>1</v>
      </c>
      <c r="AS541" s="107"/>
      <c r="AT541" s="107">
        <v>1</v>
      </c>
      <c r="AU541" s="105"/>
      <c r="AV541" s="105"/>
    </row>
    <row r="542" spans="1:48" s="104" customFormat="1" ht="12.95" hidden="1" customHeight="1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7" hidden="1" customHeight="1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hidden="1" customHeight="1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hidden="1" customHeight="1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7" hidden="1" customHeight="1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>
      <c r="A548" s="63">
        <v>536</v>
      </c>
      <c r="B548" s="6" t="s">
        <v>917</v>
      </c>
      <c r="C548" s="64" t="s">
        <v>918</v>
      </c>
      <c r="D548" s="64"/>
      <c r="E548" s="105">
        <f t="shared" ref="E548:AV548" si="11">SUM(E549:E591)</f>
        <v>2</v>
      </c>
      <c r="F548" s="105">
        <f t="shared" si="11"/>
        <v>0</v>
      </c>
      <c r="G548" s="105">
        <f t="shared" si="11"/>
        <v>0</v>
      </c>
      <c r="H548" s="105">
        <f t="shared" si="11"/>
        <v>0</v>
      </c>
      <c r="I548" s="105">
        <f t="shared" si="11"/>
        <v>2</v>
      </c>
      <c r="J548" s="105">
        <f t="shared" si="11"/>
        <v>0</v>
      </c>
      <c r="K548" s="105">
        <f t="shared" si="11"/>
        <v>2</v>
      </c>
      <c r="L548" s="105">
        <f t="shared" si="11"/>
        <v>0</v>
      </c>
      <c r="M548" s="105">
        <f t="shared" si="11"/>
        <v>0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0</v>
      </c>
      <c r="R548" s="105">
        <f t="shared" si="11"/>
        <v>0</v>
      </c>
      <c r="S548" s="105">
        <f t="shared" si="11"/>
        <v>0</v>
      </c>
      <c r="T548" s="105">
        <f t="shared" si="11"/>
        <v>0</v>
      </c>
      <c r="U548" s="105">
        <f t="shared" si="11"/>
        <v>0</v>
      </c>
      <c r="V548" s="105">
        <f t="shared" si="11"/>
        <v>0</v>
      </c>
      <c r="W548" s="105">
        <f t="shared" si="11"/>
        <v>0</v>
      </c>
      <c r="X548" s="105">
        <f t="shared" si="11"/>
        <v>0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0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0</v>
      </c>
      <c r="AI548" s="105">
        <f t="shared" si="11"/>
        <v>0</v>
      </c>
      <c r="AJ548" s="105">
        <f t="shared" si="11"/>
        <v>0</v>
      </c>
      <c r="AK548" s="105">
        <f t="shared" si="11"/>
        <v>0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0</v>
      </c>
      <c r="AS548" s="105">
        <f t="shared" si="11"/>
        <v>0</v>
      </c>
      <c r="AT548" s="105">
        <f t="shared" si="11"/>
        <v>0</v>
      </c>
      <c r="AU548" s="105">
        <f t="shared" si="11"/>
        <v>0</v>
      </c>
      <c r="AV548" s="105">
        <f t="shared" si="11"/>
        <v>0</v>
      </c>
    </row>
    <row r="549" spans="1:48" s="104" customFormat="1" ht="12.95" hidden="1" customHeight="1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5" hidden="1" customHeight="1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hidden="1" customHeight="1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95" hidden="1" customHeight="1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95" hidden="1" customHeight="1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5" hidden="1" customHeight="1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95" hidden="1" customHeight="1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5" hidden="1" customHeight="1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5" hidden="1" customHeight="1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hidden="1" customHeight="1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95" hidden="1" customHeight="1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hidden="1" customHeight="1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5" hidden="1" customHeight="1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hidden="1" customHeight="1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hidden="1" customHeight="1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customHeight="1">
      <c r="A576" s="63">
        <v>564</v>
      </c>
      <c r="B576" s="6" t="s">
        <v>952</v>
      </c>
      <c r="C576" s="64" t="s">
        <v>953</v>
      </c>
      <c r="D576" s="64"/>
      <c r="E576" s="107">
        <v>2</v>
      </c>
      <c r="F576" s="107"/>
      <c r="G576" s="107"/>
      <c r="H576" s="107"/>
      <c r="I576" s="107">
        <v>2</v>
      </c>
      <c r="J576" s="107"/>
      <c r="K576" s="107">
        <v>2</v>
      </c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7" hidden="1" customHeight="1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7" hidden="1" customHeight="1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7" hidden="1" customHeight="1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7" hidden="1" customHeight="1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hidden="1" customHeight="1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7" hidden="1" customHeight="1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hidden="1" customHeight="1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7" hidden="1" customHeight="1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7" hidden="1" customHeight="1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hidden="1" customHeight="1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95" hidden="1" customHeight="1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950000000000003" customHeight="1">
      <c r="A592" s="63">
        <v>580</v>
      </c>
      <c r="B592" s="6" t="s">
        <v>971</v>
      </c>
      <c r="C592" s="64" t="s">
        <v>972</v>
      </c>
      <c r="D592" s="64"/>
      <c r="E592" s="105">
        <f t="shared" ref="E592:AV592" si="12">SUM(E594:E656)</f>
        <v>25</v>
      </c>
      <c r="F592" s="105">
        <f t="shared" si="12"/>
        <v>24</v>
      </c>
      <c r="G592" s="105">
        <f t="shared" si="12"/>
        <v>0</v>
      </c>
      <c r="H592" s="105">
        <f t="shared" si="12"/>
        <v>0</v>
      </c>
      <c r="I592" s="105">
        <f t="shared" si="12"/>
        <v>1</v>
      </c>
      <c r="J592" s="105">
        <f t="shared" si="12"/>
        <v>0</v>
      </c>
      <c r="K592" s="105">
        <f t="shared" si="12"/>
        <v>0</v>
      </c>
      <c r="L592" s="105">
        <f t="shared" si="12"/>
        <v>0</v>
      </c>
      <c r="M592" s="105">
        <f t="shared" si="12"/>
        <v>1</v>
      </c>
      <c r="N592" s="105">
        <f t="shared" si="12"/>
        <v>0</v>
      </c>
      <c r="O592" s="105">
        <f t="shared" si="12"/>
        <v>0</v>
      </c>
      <c r="P592" s="105">
        <f t="shared" si="12"/>
        <v>0</v>
      </c>
      <c r="Q592" s="105">
        <f t="shared" si="12"/>
        <v>0</v>
      </c>
      <c r="R592" s="105">
        <f t="shared" si="12"/>
        <v>0</v>
      </c>
      <c r="S592" s="105">
        <f t="shared" si="12"/>
        <v>0</v>
      </c>
      <c r="T592" s="105">
        <f t="shared" si="12"/>
        <v>2</v>
      </c>
      <c r="U592" s="105">
        <f t="shared" si="12"/>
        <v>0</v>
      </c>
      <c r="V592" s="105">
        <f t="shared" si="12"/>
        <v>1</v>
      </c>
      <c r="W592" s="105">
        <f t="shared" si="12"/>
        <v>0</v>
      </c>
      <c r="X592" s="105">
        <f t="shared" si="12"/>
        <v>1</v>
      </c>
      <c r="Y592" s="105">
        <f t="shared" si="12"/>
        <v>0</v>
      </c>
      <c r="Z592" s="105">
        <f t="shared" si="12"/>
        <v>0</v>
      </c>
      <c r="AA592" s="105">
        <f t="shared" si="12"/>
        <v>0</v>
      </c>
      <c r="AB592" s="105">
        <f t="shared" si="12"/>
        <v>1</v>
      </c>
      <c r="AC592" s="105">
        <f t="shared" si="12"/>
        <v>0</v>
      </c>
      <c r="AD592" s="105">
        <f t="shared" si="12"/>
        <v>0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7</v>
      </c>
      <c r="AI592" s="105">
        <f t="shared" si="12"/>
        <v>0</v>
      </c>
      <c r="AJ592" s="105">
        <f t="shared" si="12"/>
        <v>0</v>
      </c>
      <c r="AK592" s="105">
        <f t="shared" si="12"/>
        <v>14</v>
      </c>
      <c r="AL592" s="105">
        <f t="shared" si="12"/>
        <v>0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0</v>
      </c>
      <c r="AR592" s="105">
        <f t="shared" si="12"/>
        <v>6</v>
      </c>
      <c r="AS592" s="105">
        <f t="shared" si="12"/>
        <v>2</v>
      </c>
      <c r="AT592" s="105">
        <f t="shared" si="12"/>
        <v>2</v>
      </c>
      <c r="AU592" s="105">
        <f t="shared" si="12"/>
        <v>0</v>
      </c>
      <c r="AV592" s="105">
        <f t="shared" si="12"/>
        <v>0</v>
      </c>
    </row>
    <row r="593" spans="1:48" s="104" customFormat="1" ht="33.950000000000003" customHeight="1">
      <c r="A593" s="63">
        <v>581</v>
      </c>
      <c r="B593" s="6" t="s">
        <v>973</v>
      </c>
      <c r="C593" s="64" t="s">
        <v>974</v>
      </c>
      <c r="D593" s="64"/>
      <c r="E593" s="105">
        <f t="shared" ref="E593:AV593" si="13">SUM(E594:E633)</f>
        <v>25</v>
      </c>
      <c r="F593" s="105">
        <f t="shared" si="13"/>
        <v>24</v>
      </c>
      <c r="G593" s="105">
        <f t="shared" si="13"/>
        <v>0</v>
      </c>
      <c r="H593" s="105">
        <f t="shared" si="13"/>
        <v>0</v>
      </c>
      <c r="I593" s="105">
        <f t="shared" si="13"/>
        <v>1</v>
      </c>
      <c r="J593" s="105">
        <f t="shared" si="13"/>
        <v>0</v>
      </c>
      <c r="K593" s="105">
        <f t="shared" si="13"/>
        <v>0</v>
      </c>
      <c r="L593" s="105">
        <f t="shared" si="13"/>
        <v>0</v>
      </c>
      <c r="M593" s="105">
        <f t="shared" si="13"/>
        <v>1</v>
      </c>
      <c r="N593" s="105">
        <f t="shared" si="13"/>
        <v>0</v>
      </c>
      <c r="O593" s="105">
        <f t="shared" si="13"/>
        <v>0</v>
      </c>
      <c r="P593" s="105">
        <f t="shared" si="13"/>
        <v>0</v>
      </c>
      <c r="Q593" s="105">
        <f t="shared" si="13"/>
        <v>0</v>
      </c>
      <c r="R593" s="105">
        <f t="shared" si="13"/>
        <v>0</v>
      </c>
      <c r="S593" s="105">
        <f t="shared" si="13"/>
        <v>0</v>
      </c>
      <c r="T593" s="105">
        <f t="shared" si="13"/>
        <v>2</v>
      </c>
      <c r="U593" s="105">
        <f t="shared" si="13"/>
        <v>0</v>
      </c>
      <c r="V593" s="105">
        <f t="shared" si="13"/>
        <v>1</v>
      </c>
      <c r="W593" s="105">
        <f t="shared" si="13"/>
        <v>0</v>
      </c>
      <c r="X593" s="105">
        <f t="shared" si="13"/>
        <v>1</v>
      </c>
      <c r="Y593" s="105">
        <f t="shared" si="13"/>
        <v>0</v>
      </c>
      <c r="Z593" s="105">
        <f t="shared" si="13"/>
        <v>0</v>
      </c>
      <c r="AA593" s="105">
        <f t="shared" si="13"/>
        <v>0</v>
      </c>
      <c r="AB593" s="105">
        <f t="shared" si="13"/>
        <v>1</v>
      </c>
      <c r="AC593" s="105">
        <f t="shared" si="13"/>
        <v>0</v>
      </c>
      <c r="AD593" s="105">
        <f t="shared" si="13"/>
        <v>0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7</v>
      </c>
      <c r="AI593" s="105">
        <f t="shared" si="13"/>
        <v>0</v>
      </c>
      <c r="AJ593" s="105">
        <f t="shared" si="13"/>
        <v>0</v>
      </c>
      <c r="AK593" s="105">
        <f t="shared" si="13"/>
        <v>14</v>
      </c>
      <c r="AL593" s="105">
        <f t="shared" si="13"/>
        <v>0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0</v>
      </c>
      <c r="AR593" s="105">
        <f t="shared" si="13"/>
        <v>6</v>
      </c>
      <c r="AS593" s="105">
        <f t="shared" si="13"/>
        <v>2</v>
      </c>
      <c r="AT593" s="105">
        <f t="shared" si="13"/>
        <v>2</v>
      </c>
      <c r="AU593" s="105">
        <f t="shared" si="13"/>
        <v>0</v>
      </c>
      <c r="AV593" s="105">
        <f t="shared" si="13"/>
        <v>0</v>
      </c>
    </row>
    <row r="594" spans="1:48" s="104" customFormat="1" ht="36.75" hidden="1" customHeight="1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hidden="1" customHeight="1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hidden="1" customHeight="1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950000000000003" hidden="1" customHeight="1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hidden="1" customHeight="1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.4" customHeight="1">
      <c r="A600" s="63">
        <v>588</v>
      </c>
      <c r="B600" s="6" t="s">
        <v>984</v>
      </c>
      <c r="C600" s="64" t="s">
        <v>983</v>
      </c>
      <c r="D600" s="64"/>
      <c r="E600" s="107">
        <v>1</v>
      </c>
      <c r="F600" s="107">
        <v>1</v>
      </c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>
        <v>1</v>
      </c>
      <c r="U600" s="107"/>
      <c r="V600" s="107"/>
      <c r="W600" s="107"/>
      <c r="X600" s="107">
        <v>1</v>
      </c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>
        <v>1</v>
      </c>
      <c r="AT600" s="107"/>
      <c r="AU600" s="105"/>
      <c r="AV600" s="105"/>
    </row>
    <row r="601" spans="1:48" s="104" customFormat="1" ht="45.4" hidden="1" customHeight="1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.4" hidden="1" customHeight="1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customHeight="1">
      <c r="A605" s="63">
        <v>593</v>
      </c>
      <c r="B605" s="6" t="s">
        <v>990</v>
      </c>
      <c r="C605" s="64" t="s">
        <v>991</v>
      </c>
      <c r="D605" s="64"/>
      <c r="E605" s="107">
        <v>13</v>
      </c>
      <c r="F605" s="107">
        <v>13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>
        <v>1</v>
      </c>
      <c r="AC605" s="107"/>
      <c r="AD605" s="107"/>
      <c r="AE605" s="107"/>
      <c r="AF605" s="107"/>
      <c r="AG605" s="107"/>
      <c r="AH605" s="107">
        <v>7</v>
      </c>
      <c r="AI605" s="107"/>
      <c r="AJ605" s="107"/>
      <c r="AK605" s="107">
        <v>5</v>
      </c>
      <c r="AL605" s="107"/>
      <c r="AM605" s="107"/>
      <c r="AN605" s="107"/>
      <c r="AO605" s="107"/>
      <c r="AP605" s="107"/>
      <c r="AQ605" s="107"/>
      <c r="AR605" s="107">
        <v>1</v>
      </c>
      <c r="AS605" s="107"/>
      <c r="AT605" s="107">
        <v>2</v>
      </c>
      <c r="AU605" s="105"/>
      <c r="AV605" s="105"/>
    </row>
    <row r="606" spans="1:48" s="104" customFormat="1" ht="45.4" customHeight="1">
      <c r="A606" s="63">
        <v>594</v>
      </c>
      <c r="B606" s="6" t="s">
        <v>992</v>
      </c>
      <c r="C606" s="64" t="s">
        <v>991</v>
      </c>
      <c r="D606" s="64"/>
      <c r="E606" s="107">
        <v>6</v>
      </c>
      <c r="F606" s="107">
        <v>6</v>
      </c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>
        <v>1</v>
      </c>
      <c r="U606" s="107"/>
      <c r="V606" s="107">
        <v>1</v>
      </c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5</v>
      </c>
      <c r="AL606" s="107"/>
      <c r="AM606" s="107"/>
      <c r="AN606" s="107"/>
      <c r="AO606" s="107"/>
      <c r="AP606" s="107"/>
      <c r="AQ606" s="107"/>
      <c r="AR606" s="107">
        <v>3</v>
      </c>
      <c r="AS606" s="107">
        <v>1</v>
      </c>
      <c r="AT606" s="107"/>
      <c r="AU606" s="105"/>
      <c r="AV606" s="105"/>
    </row>
    <row r="607" spans="1:48" s="104" customFormat="1" ht="45.4" hidden="1" customHeight="1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7" customHeight="1">
      <c r="A608" s="63">
        <v>596</v>
      </c>
      <c r="B608" s="6" t="s">
        <v>994</v>
      </c>
      <c r="C608" s="64" t="s">
        <v>995</v>
      </c>
      <c r="D608" s="64"/>
      <c r="E608" s="107">
        <v>3</v>
      </c>
      <c r="F608" s="107">
        <v>2</v>
      </c>
      <c r="G608" s="107"/>
      <c r="H608" s="107"/>
      <c r="I608" s="107">
        <v>1</v>
      </c>
      <c r="J608" s="107"/>
      <c r="K608" s="107"/>
      <c r="L608" s="107"/>
      <c r="M608" s="107">
        <v>1</v>
      </c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>
        <v>2</v>
      </c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7" customHeight="1">
      <c r="A609" s="63">
        <v>597</v>
      </c>
      <c r="B609" s="6" t="s">
        <v>996</v>
      </c>
      <c r="C609" s="64" t="s">
        <v>995</v>
      </c>
      <c r="D609" s="64"/>
      <c r="E609" s="107">
        <v>2</v>
      </c>
      <c r="F609" s="107">
        <v>2</v>
      </c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>
        <v>2</v>
      </c>
      <c r="AL609" s="107"/>
      <c r="AM609" s="107"/>
      <c r="AN609" s="107"/>
      <c r="AO609" s="107"/>
      <c r="AP609" s="107"/>
      <c r="AQ609" s="107"/>
      <c r="AR609" s="107">
        <v>2</v>
      </c>
      <c r="AS609" s="107"/>
      <c r="AT609" s="107"/>
      <c r="AU609" s="105"/>
      <c r="AV609" s="105"/>
    </row>
    <row r="610" spans="1:48" s="104" customFormat="1" ht="25.7" hidden="1" customHeight="1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7" hidden="1" customHeight="1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7" hidden="1" customHeight="1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50000000000003" hidden="1" customHeight="1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hidden="1" customHeight="1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hidden="1" customHeight="1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hidden="1" customHeight="1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7" hidden="1" customHeight="1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95" hidden="1" customHeight="1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7" hidden="1" customHeight="1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</row>
    <row r="627" spans="1:48" s="104" customFormat="1" ht="25.7" hidden="1" customHeight="1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7" hidden="1" customHeight="1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hidden="1" customHeight="1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50000000000003" hidden="1" customHeight="1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50000000000003" hidden="1" customHeight="1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50000000000003" hidden="1" customHeight="1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50000000000003" hidden="1" customHeight="1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50000000000003" hidden="1" customHeight="1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hidden="1" customHeight="1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hidden="1" customHeight="1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>
      <c r="A657" s="63">
        <v>645</v>
      </c>
      <c r="B657" s="6" t="s">
        <v>1061</v>
      </c>
      <c r="C657" s="64" t="s">
        <v>1062</v>
      </c>
      <c r="D657" s="64"/>
      <c r="E657" s="105">
        <f t="shared" ref="E657:AV657" si="14">SUM(E658:E680)</f>
        <v>6</v>
      </c>
      <c r="F657" s="105">
        <f t="shared" si="14"/>
        <v>4</v>
      </c>
      <c r="G657" s="105">
        <f t="shared" si="14"/>
        <v>0</v>
      </c>
      <c r="H657" s="105">
        <f t="shared" si="14"/>
        <v>0</v>
      </c>
      <c r="I657" s="105">
        <f t="shared" si="14"/>
        <v>2</v>
      </c>
      <c r="J657" s="105">
        <f t="shared" si="14"/>
        <v>0</v>
      </c>
      <c r="K657" s="105">
        <f t="shared" si="14"/>
        <v>2</v>
      </c>
      <c r="L657" s="105">
        <f t="shared" si="14"/>
        <v>0</v>
      </c>
      <c r="M657" s="105">
        <f t="shared" si="14"/>
        <v>0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1</v>
      </c>
      <c r="AI657" s="105">
        <f t="shared" si="14"/>
        <v>0</v>
      </c>
      <c r="AJ657" s="105">
        <f t="shared" si="14"/>
        <v>0</v>
      </c>
      <c r="AK657" s="105">
        <f t="shared" si="14"/>
        <v>3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5" hidden="1" customHeight="1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hidden="1" customHeight="1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hidden="1" customHeight="1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7" hidden="1" customHeight="1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7" hidden="1" customHeight="1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hidden="1" customHeight="1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7" hidden="1" customHeight="1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7" hidden="1" customHeight="1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hidden="1" customHeight="1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50000000000003" hidden="1" customHeight="1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customHeight="1">
      <c r="A676" s="63">
        <v>664</v>
      </c>
      <c r="B676" s="6">
        <v>335</v>
      </c>
      <c r="C676" s="64" t="s">
        <v>1084</v>
      </c>
      <c r="D676" s="64"/>
      <c r="E676" s="107">
        <v>4</v>
      </c>
      <c r="F676" s="107">
        <v>3</v>
      </c>
      <c r="G676" s="107"/>
      <c r="H676" s="107"/>
      <c r="I676" s="107">
        <v>1</v>
      </c>
      <c r="J676" s="107"/>
      <c r="K676" s="107">
        <v>1</v>
      </c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>
        <v>3</v>
      </c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hidden="1" customHeight="1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hidden="1" customHeight="1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customHeight="1">
      <c r="A680" s="63">
        <v>668</v>
      </c>
      <c r="B680" s="6" t="s">
        <v>1090</v>
      </c>
      <c r="C680" s="64" t="s">
        <v>1089</v>
      </c>
      <c r="D680" s="64"/>
      <c r="E680" s="107">
        <v>2</v>
      </c>
      <c r="F680" s="107">
        <v>1</v>
      </c>
      <c r="G680" s="107"/>
      <c r="H680" s="107"/>
      <c r="I680" s="107">
        <v>1</v>
      </c>
      <c r="J680" s="107"/>
      <c r="K680" s="107">
        <v>1</v>
      </c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>
        <v>1</v>
      </c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>
      <c r="A681" s="63">
        <v>669</v>
      </c>
      <c r="B681" s="6" t="s">
        <v>1091</v>
      </c>
      <c r="C681" s="64" t="s">
        <v>1092</v>
      </c>
      <c r="D681" s="64"/>
      <c r="E681" s="145">
        <f t="shared" ref="E681:AV681" si="15">SUM(E682:E746)</f>
        <v>0</v>
      </c>
      <c r="F681" s="145">
        <f t="shared" si="15"/>
        <v>0</v>
      </c>
      <c r="G681" s="145">
        <f t="shared" si="15"/>
        <v>0</v>
      </c>
      <c r="H681" s="145">
        <f t="shared" si="15"/>
        <v>0</v>
      </c>
      <c r="I681" s="145">
        <f t="shared" si="15"/>
        <v>0</v>
      </c>
      <c r="J681" s="145">
        <f t="shared" si="15"/>
        <v>0</v>
      </c>
      <c r="K681" s="145">
        <f t="shared" si="15"/>
        <v>0</v>
      </c>
      <c r="L681" s="145">
        <f t="shared" si="15"/>
        <v>0</v>
      </c>
      <c r="M681" s="145">
        <f t="shared" si="15"/>
        <v>0</v>
      </c>
      <c r="N681" s="145">
        <f t="shared" si="15"/>
        <v>0</v>
      </c>
      <c r="O681" s="145">
        <f t="shared" si="15"/>
        <v>0</v>
      </c>
      <c r="P681" s="145">
        <f t="shared" si="15"/>
        <v>0</v>
      </c>
      <c r="Q681" s="145">
        <f t="shared" si="15"/>
        <v>0</v>
      </c>
      <c r="R681" s="145">
        <f t="shared" si="15"/>
        <v>0</v>
      </c>
      <c r="S681" s="145">
        <f t="shared" si="15"/>
        <v>0</v>
      </c>
      <c r="T681" s="145">
        <f t="shared" si="15"/>
        <v>0</v>
      </c>
      <c r="U681" s="145">
        <f t="shared" si="15"/>
        <v>0</v>
      </c>
      <c r="V681" s="145">
        <f t="shared" si="15"/>
        <v>0</v>
      </c>
      <c r="W681" s="145">
        <f t="shared" si="15"/>
        <v>0</v>
      </c>
      <c r="X681" s="145">
        <f t="shared" si="15"/>
        <v>0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0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0</v>
      </c>
      <c r="AI681" s="145">
        <f t="shared" si="15"/>
        <v>0</v>
      </c>
      <c r="AJ681" s="145">
        <f t="shared" si="15"/>
        <v>0</v>
      </c>
      <c r="AK681" s="145">
        <f t="shared" si="15"/>
        <v>0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0</v>
      </c>
      <c r="AS681" s="145">
        <f t="shared" si="15"/>
        <v>0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5" hidden="1" customHeight="1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hidden="1" customHeight="1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hidden="1" customHeight="1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" hidden="1" customHeight="1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.4" hidden="1" customHeight="1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7" hidden="1" customHeight="1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hidden="1" customHeight="1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7" hidden="1" customHeight="1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7" hidden="1" customHeight="1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7" hidden="1" customHeight="1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hidden="1" customHeight="1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hidden="1" customHeight="1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hidden="1" customHeight="1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hidden="1" customHeight="1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hidden="1" customHeight="1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hidden="1" customHeight="1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7" hidden="1" customHeight="1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5" hidden="1" customHeight="1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hidden="1" customHeight="1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.4" hidden="1" customHeight="1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hidden="1" customHeight="1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950000000000003" hidden="1" customHeight="1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</row>
    <row r="737" spans="1:48" s="104" customFormat="1" ht="33.950000000000003" hidden="1" customHeight="1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50000000000003" hidden="1" customHeight="1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</row>
    <row r="739" spans="1:48" s="104" customFormat="1" ht="33.950000000000003" hidden="1" customHeight="1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</row>
    <row r="740" spans="1:48" s="104" customFormat="1" ht="25.7" hidden="1" customHeight="1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7" hidden="1" customHeight="1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7" hidden="1" customHeight="1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hidden="1" customHeight="1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50000000000003" customHeight="1">
      <c r="A747" s="63">
        <v>735</v>
      </c>
      <c r="B747" s="6" t="s">
        <v>1177</v>
      </c>
      <c r="C747" s="64" t="s">
        <v>1178</v>
      </c>
      <c r="D747" s="64"/>
      <c r="E747" s="105">
        <f t="shared" ref="E747:AV747" si="16">SUM(E748:E759)</f>
        <v>0</v>
      </c>
      <c r="F747" s="105">
        <f t="shared" si="16"/>
        <v>0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0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0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" hidden="1" customHeight="1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.4" hidden="1" customHeight="1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950000000000003" hidden="1" customHeight="1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50000000000003" hidden="1" customHeight="1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150000000000006" hidden="1" customHeight="1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hidden="1" customHeight="1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150000000000006" hidden="1" customHeight="1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hidden="1" customHeight="1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>
      <c r="A760" s="63">
        <v>748</v>
      </c>
      <c r="B760" s="6" t="s">
        <v>1196</v>
      </c>
      <c r="C760" s="64" t="s">
        <v>1197</v>
      </c>
      <c r="D760" s="64"/>
      <c r="E760" s="105">
        <f t="shared" ref="E760:AV760" si="17">SUM(E761:E817)</f>
        <v>0</v>
      </c>
      <c r="F760" s="105">
        <f t="shared" si="17"/>
        <v>0</v>
      </c>
      <c r="G760" s="105">
        <f t="shared" si="17"/>
        <v>0</v>
      </c>
      <c r="H760" s="105">
        <f t="shared" si="17"/>
        <v>0</v>
      </c>
      <c r="I760" s="105">
        <f t="shared" si="17"/>
        <v>0</v>
      </c>
      <c r="J760" s="105">
        <f t="shared" si="17"/>
        <v>0</v>
      </c>
      <c r="K760" s="105">
        <f t="shared" si="17"/>
        <v>0</v>
      </c>
      <c r="L760" s="105">
        <f t="shared" si="17"/>
        <v>0</v>
      </c>
      <c r="M760" s="105">
        <f t="shared" si="17"/>
        <v>0</v>
      </c>
      <c r="N760" s="105">
        <f t="shared" si="17"/>
        <v>0</v>
      </c>
      <c r="O760" s="105">
        <f t="shared" si="17"/>
        <v>0</v>
      </c>
      <c r="P760" s="105">
        <f t="shared" si="17"/>
        <v>0</v>
      </c>
      <c r="Q760" s="105">
        <f t="shared" si="17"/>
        <v>0</v>
      </c>
      <c r="R760" s="105">
        <f t="shared" si="17"/>
        <v>0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0</v>
      </c>
      <c r="AI760" s="105">
        <f t="shared" si="17"/>
        <v>0</v>
      </c>
      <c r="AJ760" s="105">
        <f t="shared" si="17"/>
        <v>0</v>
      </c>
      <c r="AK760" s="105">
        <f t="shared" si="17"/>
        <v>0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0</v>
      </c>
      <c r="AQ760" s="105">
        <f t="shared" si="17"/>
        <v>0</v>
      </c>
      <c r="AR760" s="105">
        <f t="shared" si="17"/>
        <v>0</v>
      </c>
      <c r="AS760" s="105">
        <f t="shared" si="17"/>
        <v>0</v>
      </c>
      <c r="AT760" s="105">
        <f t="shared" si="17"/>
        <v>0</v>
      </c>
      <c r="AU760" s="105">
        <f t="shared" si="17"/>
        <v>0</v>
      </c>
      <c r="AV760" s="105">
        <f t="shared" si="17"/>
        <v>0</v>
      </c>
    </row>
    <row r="761" spans="1:48" s="104" customFormat="1" ht="12.95" hidden="1" customHeight="1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5" hidden="1" customHeight="1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5" hidden="1" customHeight="1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hidden="1" customHeight="1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hidden="1" customHeight="1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hidden="1" customHeight="1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95" hidden="1" customHeight="1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5" hidden="1" customHeight="1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95" hidden="1" customHeight="1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95" hidden="1" customHeight="1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hidden="1" customHeight="1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hidden="1" customHeight="1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hidden="1" customHeight="1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5" hidden="1" customHeight="1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</row>
    <row r="803" spans="1:48" s="104" customFormat="1" ht="12.95" hidden="1" customHeight="1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5" hidden="1" customHeight="1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hidden="1" customHeight="1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hidden="1" customHeight="1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hidden="1" customHeight="1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>
      <c r="A818" s="63">
        <v>806</v>
      </c>
      <c r="B818" s="6" t="s">
        <v>1267</v>
      </c>
      <c r="C818" s="64" t="s">
        <v>1268</v>
      </c>
      <c r="D818" s="64"/>
      <c r="E818" s="145">
        <f t="shared" ref="E818:AV818" si="18">SUM(E819:E883)</f>
        <v>3</v>
      </c>
      <c r="F818" s="145">
        <f t="shared" si="18"/>
        <v>3</v>
      </c>
      <c r="G818" s="145">
        <f t="shared" si="18"/>
        <v>0</v>
      </c>
      <c r="H818" s="145">
        <f t="shared" si="18"/>
        <v>0</v>
      </c>
      <c r="I818" s="145">
        <f t="shared" si="18"/>
        <v>0</v>
      </c>
      <c r="J818" s="145">
        <f t="shared" si="18"/>
        <v>0</v>
      </c>
      <c r="K818" s="145">
        <f t="shared" si="18"/>
        <v>0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0</v>
      </c>
      <c r="R818" s="145">
        <f t="shared" si="18"/>
        <v>0</v>
      </c>
      <c r="S818" s="145">
        <f t="shared" si="18"/>
        <v>0</v>
      </c>
      <c r="T818" s="145">
        <f t="shared" si="18"/>
        <v>0</v>
      </c>
      <c r="U818" s="145">
        <f t="shared" si="18"/>
        <v>0</v>
      </c>
      <c r="V818" s="145">
        <f t="shared" si="18"/>
        <v>0</v>
      </c>
      <c r="W818" s="145">
        <f t="shared" si="18"/>
        <v>0</v>
      </c>
      <c r="X818" s="145">
        <f t="shared" si="18"/>
        <v>0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0</v>
      </c>
      <c r="AC818" s="145">
        <f t="shared" si="18"/>
        <v>0</v>
      </c>
      <c r="AD818" s="145">
        <f t="shared" si="18"/>
        <v>1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1</v>
      </c>
      <c r="AI818" s="145">
        <f t="shared" si="18"/>
        <v>0</v>
      </c>
      <c r="AJ818" s="145">
        <f t="shared" si="18"/>
        <v>0</v>
      </c>
      <c r="AK818" s="145">
        <f t="shared" si="18"/>
        <v>1</v>
      </c>
      <c r="AL818" s="145">
        <f t="shared" si="18"/>
        <v>0</v>
      </c>
      <c r="AM818" s="145">
        <f t="shared" si="18"/>
        <v>0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1</v>
      </c>
      <c r="AS818" s="145">
        <f t="shared" si="18"/>
        <v>1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5" hidden="1" customHeight="1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hidden="1" customHeight="1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7" hidden="1" customHeight="1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5" customHeight="1">
      <c r="A844" s="63">
        <v>832</v>
      </c>
      <c r="B844" s="6" t="s">
        <v>1305</v>
      </c>
      <c r="C844" s="64" t="s">
        <v>1306</v>
      </c>
      <c r="D844" s="64"/>
      <c r="E844" s="107">
        <v>2</v>
      </c>
      <c r="F844" s="107">
        <v>2</v>
      </c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>
        <v>1</v>
      </c>
      <c r="AI844" s="107"/>
      <c r="AJ844" s="107"/>
      <c r="AK844" s="107">
        <v>1</v>
      </c>
      <c r="AL844" s="107"/>
      <c r="AM844" s="107"/>
      <c r="AN844" s="107"/>
      <c r="AO844" s="107"/>
      <c r="AP844" s="107"/>
      <c r="AQ844" s="107"/>
      <c r="AR844" s="107">
        <v>1</v>
      </c>
      <c r="AS844" s="107"/>
      <c r="AT844" s="107"/>
      <c r="AU844" s="105"/>
      <c r="AV844" s="105"/>
    </row>
    <row r="845" spans="1:48" s="104" customFormat="1" ht="12.95" hidden="1" customHeight="1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hidden="1" customHeight="1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7" hidden="1" customHeight="1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5" hidden="1" customHeight="1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5" hidden="1" customHeight="1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50000000000003" hidden="1" customHeight="1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50000000000003" hidden="1" customHeight="1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hidden="1" customHeight="1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7" hidden="1" customHeight="1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7" hidden="1" customHeight="1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hidden="1" customHeight="1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7" customHeight="1">
      <c r="A859" s="63">
        <v>847</v>
      </c>
      <c r="B859" s="6" t="s">
        <v>1327</v>
      </c>
      <c r="C859" s="64" t="s">
        <v>1326</v>
      </c>
      <c r="D859" s="64"/>
      <c r="E859" s="107">
        <v>1</v>
      </c>
      <c r="F859" s="107">
        <v>1</v>
      </c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>
        <v>1</v>
      </c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>
        <v>1</v>
      </c>
      <c r="AT859" s="107"/>
      <c r="AU859" s="105"/>
      <c r="AV859" s="105"/>
    </row>
    <row r="860" spans="1:48" s="104" customFormat="1" ht="25.7" hidden="1" customHeight="1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7" hidden="1" customHeight="1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7" hidden="1" customHeight="1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7" hidden="1" customHeight="1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7" hidden="1" customHeight="1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hidden="1" customHeight="1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7" hidden="1" customHeight="1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95" hidden="1" customHeight="1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hidden="1" customHeight="1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95" hidden="1" customHeight="1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5" hidden="1" customHeight="1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5" hidden="1" customHeight="1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</row>
    <row r="872" spans="1:48" s="104" customFormat="1" ht="12.95" hidden="1" customHeight="1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7" hidden="1" customHeight="1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50000000000003" hidden="1" customHeight="1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>
      <c r="A884" s="63">
        <v>872</v>
      </c>
      <c r="B884" s="6" t="s">
        <v>1358</v>
      </c>
      <c r="C884" s="64" t="s">
        <v>1359</v>
      </c>
      <c r="D884" s="64"/>
      <c r="E884" s="105">
        <f t="shared" ref="E884:AV884" si="19">SUM(E885:E988)</f>
        <v>0</v>
      </c>
      <c r="F884" s="105">
        <f t="shared" si="19"/>
        <v>0</v>
      </c>
      <c r="G884" s="105">
        <f t="shared" si="19"/>
        <v>0</v>
      </c>
      <c r="H884" s="105">
        <f t="shared" si="19"/>
        <v>0</v>
      </c>
      <c r="I884" s="105">
        <f t="shared" si="19"/>
        <v>0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0</v>
      </c>
      <c r="R884" s="105">
        <f t="shared" si="19"/>
        <v>0</v>
      </c>
      <c r="S884" s="105">
        <f t="shared" si="19"/>
        <v>0</v>
      </c>
      <c r="T884" s="105">
        <f t="shared" si="19"/>
        <v>0</v>
      </c>
      <c r="U884" s="105">
        <f t="shared" si="19"/>
        <v>0</v>
      </c>
      <c r="V884" s="105">
        <f t="shared" si="19"/>
        <v>0</v>
      </c>
      <c r="W884" s="105">
        <f t="shared" si="19"/>
        <v>0</v>
      </c>
      <c r="X884" s="105">
        <f t="shared" si="19"/>
        <v>0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0</v>
      </c>
      <c r="AE884" s="105">
        <f t="shared" si="19"/>
        <v>0</v>
      </c>
      <c r="AF884" s="105">
        <f t="shared" si="19"/>
        <v>0</v>
      </c>
      <c r="AG884" s="105">
        <f t="shared" si="19"/>
        <v>0</v>
      </c>
      <c r="AH884" s="105">
        <f t="shared" si="19"/>
        <v>0</v>
      </c>
      <c r="AI884" s="105">
        <f t="shared" si="19"/>
        <v>0</v>
      </c>
      <c r="AJ884" s="105">
        <f t="shared" si="19"/>
        <v>0</v>
      </c>
      <c r="AK884" s="105">
        <f t="shared" si="19"/>
        <v>0</v>
      </c>
      <c r="AL884" s="105">
        <f t="shared" si="19"/>
        <v>0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0</v>
      </c>
      <c r="AS884" s="105">
        <f t="shared" si="19"/>
        <v>0</v>
      </c>
      <c r="AT884" s="105">
        <f t="shared" si="19"/>
        <v>0</v>
      </c>
      <c r="AU884" s="105">
        <f t="shared" si="19"/>
        <v>0</v>
      </c>
      <c r="AV884" s="105">
        <f t="shared" si="19"/>
        <v>0</v>
      </c>
    </row>
    <row r="885" spans="1:48" s="104" customFormat="1" ht="12.95" hidden="1" customHeight="1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hidden="1" customHeight="1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hidden="1" customHeight="1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hidden="1" customHeight="1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5" hidden="1" customHeight="1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hidden="1" customHeight="1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hidden="1" customHeight="1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50000000000003" hidden="1" customHeight="1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hidden="1" customHeight="1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7" hidden="1" customHeight="1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hidden="1" customHeight="1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7" hidden="1" customHeight="1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7" hidden="1" customHeight="1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hidden="1" customHeight="1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5" hidden="1" customHeight="1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hidden="1" customHeight="1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95" hidden="1" customHeight="1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hidden="1" customHeight="1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hidden="1" customHeight="1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7" hidden="1" customHeight="1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hidden="1" customHeight="1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150000000000006" hidden="1" customHeight="1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150000000000006" hidden="1" customHeight="1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150000000000006" hidden="1" customHeight="1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hidden="1" customHeight="1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hidden="1" customHeight="1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5" hidden="1" customHeight="1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hidden="1" customHeight="1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hidden="1" customHeight="1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hidden="1" customHeight="1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5" hidden="1" customHeight="1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hidden="1" customHeight="1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50000000000003" hidden="1" customHeight="1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hidden="1" customHeight="1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hidden="1" customHeight="1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5" hidden="1" customHeight="1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hidden="1" customHeight="1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>
      <c r="A989" s="63">
        <v>977</v>
      </c>
      <c r="B989" s="6" t="s">
        <v>1490</v>
      </c>
      <c r="C989" s="64" t="s">
        <v>1491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5" customHeight="1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hidden="1" customHeight="1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5" hidden="1" customHeight="1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>
      <c r="A1628" s="63">
        <v>1616</v>
      </c>
      <c r="B1628" s="62"/>
      <c r="C1628" s="76" t="s">
        <v>174</v>
      </c>
      <c r="D1628" s="62"/>
      <c r="E1628" s="136">
        <f t="shared" ref="E1628:AV1628" si="21">SUM(E13,E30,E96,E118,E137,E219,E265,E386,E437,E495,E506,E548,E592,E657,E681,E747,E760,E818,E884,E989,E1015:E1627)</f>
        <v>156</v>
      </c>
      <c r="F1628" s="136">
        <f t="shared" si="21"/>
        <v>118</v>
      </c>
      <c r="G1628" s="136">
        <f t="shared" si="21"/>
        <v>0</v>
      </c>
      <c r="H1628" s="136">
        <f t="shared" si="21"/>
        <v>0</v>
      </c>
      <c r="I1628" s="136">
        <f t="shared" si="21"/>
        <v>38</v>
      </c>
      <c r="J1628" s="136">
        <f t="shared" si="21"/>
        <v>0</v>
      </c>
      <c r="K1628" s="136">
        <f t="shared" si="21"/>
        <v>5</v>
      </c>
      <c r="L1628" s="136">
        <f t="shared" si="21"/>
        <v>18</v>
      </c>
      <c r="M1628" s="136">
        <f t="shared" si="21"/>
        <v>2</v>
      </c>
      <c r="N1628" s="136">
        <f t="shared" si="21"/>
        <v>0</v>
      </c>
      <c r="O1628" s="136">
        <f t="shared" si="21"/>
        <v>9</v>
      </c>
      <c r="P1628" s="136">
        <f t="shared" si="21"/>
        <v>0</v>
      </c>
      <c r="Q1628" s="136">
        <f t="shared" si="21"/>
        <v>0</v>
      </c>
      <c r="R1628" s="136">
        <f t="shared" si="21"/>
        <v>4</v>
      </c>
      <c r="S1628" s="136">
        <f t="shared" si="21"/>
        <v>0</v>
      </c>
      <c r="T1628" s="136">
        <f t="shared" si="21"/>
        <v>8</v>
      </c>
      <c r="U1628" s="136">
        <f t="shared" si="21"/>
        <v>1</v>
      </c>
      <c r="V1628" s="136">
        <f t="shared" si="21"/>
        <v>2</v>
      </c>
      <c r="W1628" s="136">
        <f t="shared" si="21"/>
        <v>1</v>
      </c>
      <c r="X1628" s="136">
        <f t="shared" si="21"/>
        <v>3</v>
      </c>
      <c r="Y1628" s="136">
        <f t="shared" si="21"/>
        <v>0</v>
      </c>
      <c r="Z1628" s="136">
        <f t="shared" si="21"/>
        <v>1</v>
      </c>
      <c r="AA1628" s="136">
        <f t="shared" si="21"/>
        <v>0</v>
      </c>
      <c r="AB1628" s="136">
        <f t="shared" si="21"/>
        <v>3</v>
      </c>
      <c r="AC1628" s="136">
        <f t="shared" si="21"/>
        <v>0</v>
      </c>
      <c r="AD1628" s="136">
        <f t="shared" si="21"/>
        <v>2</v>
      </c>
      <c r="AE1628" s="136">
        <f t="shared" si="21"/>
        <v>0</v>
      </c>
      <c r="AF1628" s="136">
        <f t="shared" si="21"/>
        <v>0</v>
      </c>
      <c r="AG1628" s="136">
        <f t="shared" si="21"/>
        <v>11</v>
      </c>
      <c r="AH1628" s="136">
        <f t="shared" si="21"/>
        <v>44</v>
      </c>
      <c r="AI1628" s="136">
        <f t="shared" si="21"/>
        <v>0</v>
      </c>
      <c r="AJ1628" s="136">
        <f t="shared" si="21"/>
        <v>1</v>
      </c>
      <c r="AK1628" s="136">
        <f t="shared" si="21"/>
        <v>49</v>
      </c>
      <c r="AL1628" s="136">
        <f t="shared" si="21"/>
        <v>0</v>
      </c>
      <c r="AM1628" s="136">
        <f t="shared" si="21"/>
        <v>0</v>
      </c>
      <c r="AN1628" s="136">
        <f t="shared" si="21"/>
        <v>0</v>
      </c>
      <c r="AO1628" s="136">
        <f t="shared" si="21"/>
        <v>0</v>
      </c>
      <c r="AP1628" s="136">
        <f t="shared" si="21"/>
        <v>0</v>
      </c>
      <c r="AQ1628" s="136">
        <f t="shared" si="21"/>
        <v>0</v>
      </c>
      <c r="AR1628" s="136">
        <f t="shared" si="21"/>
        <v>23</v>
      </c>
      <c r="AS1628" s="136">
        <f t="shared" si="21"/>
        <v>7</v>
      </c>
      <c r="AT1628" s="136">
        <f t="shared" si="21"/>
        <v>7</v>
      </c>
      <c r="AU1628" s="136">
        <f t="shared" si="21"/>
        <v>0</v>
      </c>
      <c r="AV1628" s="136">
        <f t="shared" si="21"/>
        <v>0</v>
      </c>
    </row>
    <row r="1629" spans="1:48" ht="33.950000000000003" customHeight="1">
      <c r="A1629" s="63">
        <v>1617</v>
      </c>
      <c r="B1629" s="222" t="s">
        <v>23</v>
      </c>
      <c r="C1629" s="77" t="s">
        <v>184</v>
      </c>
      <c r="D1629" s="64"/>
      <c r="E1629" s="137">
        <v>96</v>
      </c>
      <c r="F1629" s="107">
        <v>67</v>
      </c>
      <c r="G1629" s="107"/>
      <c r="H1629" s="107"/>
      <c r="I1629" s="107">
        <v>29</v>
      </c>
      <c r="J1629" s="107"/>
      <c r="K1629" s="107">
        <v>3</v>
      </c>
      <c r="L1629" s="107">
        <v>13</v>
      </c>
      <c r="M1629" s="107">
        <v>2</v>
      </c>
      <c r="N1629" s="107"/>
      <c r="O1629" s="107">
        <v>9</v>
      </c>
      <c r="P1629" s="107"/>
      <c r="Q1629" s="107"/>
      <c r="R1629" s="107">
        <v>2</v>
      </c>
      <c r="S1629" s="107"/>
      <c r="T1629" s="107"/>
      <c r="U1629" s="107"/>
      <c r="V1629" s="107"/>
      <c r="W1629" s="107"/>
      <c r="X1629" s="107"/>
      <c r="Y1629" s="107"/>
      <c r="Z1629" s="107"/>
      <c r="AA1629" s="107"/>
      <c r="AB1629" s="107">
        <v>2</v>
      </c>
      <c r="AC1629" s="107"/>
      <c r="AD1629" s="107">
        <v>2</v>
      </c>
      <c r="AE1629" s="107"/>
      <c r="AF1629" s="107"/>
      <c r="AG1629" s="107">
        <v>11</v>
      </c>
      <c r="AH1629" s="107">
        <v>35</v>
      </c>
      <c r="AI1629" s="107"/>
      <c r="AJ1629" s="107">
        <v>1</v>
      </c>
      <c r="AK1629" s="107">
        <v>16</v>
      </c>
      <c r="AL1629" s="107"/>
      <c r="AM1629" s="107"/>
      <c r="AN1629" s="107"/>
      <c r="AO1629" s="107"/>
      <c r="AP1629" s="107"/>
      <c r="AQ1629" s="107"/>
      <c r="AR1629" s="107">
        <v>5</v>
      </c>
      <c r="AS1629" s="107">
        <v>1</v>
      </c>
      <c r="AT1629" s="107">
        <v>2</v>
      </c>
      <c r="AU1629" s="105"/>
      <c r="AV1629" s="105"/>
    </row>
    <row r="1630" spans="1:48" ht="33.950000000000003" customHeight="1">
      <c r="A1630" s="63">
        <v>1618</v>
      </c>
      <c r="B1630" s="223"/>
      <c r="C1630" s="77" t="s">
        <v>185</v>
      </c>
      <c r="D1630" s="66" t="s">
        <v>2470</v>
      </c>
      <c r="E1630" s="138">
        <v>38</v>
      </c>
      <c r="F1630" s="107">
        <v>29</v>
      </c>
      <c r="G1630" s="107"/>
      <c r="H1630" s="107"/>
      <c r="I1630" s="107">
        <v>9</v>
      </c>
      <c r="J1630" s="107"/>
      <c r="K1630" s="107">
        <v>2</v>
      </c>
      <c r="L1630" s="107">
        <v>5</v>
      </c>
      <c r="M1630" s="107"/>
      <c r="N1630" s="107"/>
      <c r="O1630" s="107"/>
      <c r="P1630" s="107"/>
      <c r="Q1630" s="107"/>
      <c r="R1630" s="107">
        <v>2</v>
      </c>
      <c r="S1630" s="107"/>
      <c r="T1630" s="107">
        <v>3</v>
      </c>
      <c r="U1630" s="107">
        <v>1</v>
      </c>
      <c r="V1630" s="107">
        <v>1</v>
      </c>
      <c r="W1630" s="107">
        <v>1</v>
      </c>
      <c r="X1630" s="107"/>
      <c r="Y1630" s="107"/>
      <c r="Z1630" s="107"/>
      <c r="AA1630" s="107"/>
      <c r="AB1630" s="107">
        <v>1</v>
      </c>
      <c r="AC1630" s="107"/>
      <c r="AD1630" s="107"/>
      <c r="AE1630" s="107"/>
      <c r="AF1630" s="107"/>
      <c r="AG1630" s="107"/>
      <c r="AH1630" s="107">
        <v>8</v>
      </c>
      <c r="AI1630" s="107"/>
      <c r="AJ1630" s="107"/>
      <c r="AK1630" s="107">
        <v>17</v>
      </c>
      <c r="AL1630" s="107"/>
      <c r="AM1630" s="107"/>
      <c r="AN1630" s="107"/>
      <c r="AO1630" s="107"/>
      <c r="AP1630" s="107"/>
      <c r="AQ1630" s="107"/>
      <c r="AR1630" s="107">
        <v>9</v>
      </c>
      <c r="AS1630" s="107">
        <v>4</v>
      </c>
      <c r="AT1630" s="107">
        <v>3</v>
      </c>
      <c r="AU1630" s="105"/>
      <c r="AV1630" s="105"/>
    </row>
    <row r="1631" spans="1:48" s="20" customFormat="1" ht="33.950000000000003" customHeight="1">
      <c r="A1631" s="63">
        <v>1619</v>
      </c>
      <c r="B1631" s="223"/>
      <c r="C1631" s="77" t="s">
        <v>178</v>
      </c>
      <c r="D1631" s="67" t="s">
        <v>2470</v>
      </c>
      <c r="E1631" s="139">
        <v>21</v>
      </c>
      <c r="F1631" s="107">
        <v>21</v>
      </c>
      <c r="G1631" s="107"/>
      <c r="H1631" s="107"/>
      <c r="I1631" s="107"/>
      <c r="J1631" s="107"/>
      <c r="K1631" s="107"/>
      <c r="L1631" s="107"/>
      <c r="M1631" s="107"/>
      <c r="N1631" s="107"/>
      <c r="O1631" s="107"/>
      <c r="P1631" s="107"/>
      <c r="Q1631" s="107"/>
      <c r="R1631" s="107"/>
      <c r="S1631" s="107"/>
      <c r="T1631" s="107">
        <v>4</v>
      </c>
      <c r="U1631" s="107"/>
      <c r="V1631" s="107">
        <v>1</v>
      </c>
      <c r="W1631" s="107"/>
      <c r="X1631" s="107">
        <v>3</v>
      </c>
      <c r="Y1631" s="107"/>
      <c r="Z1631" s="107"/>
      <c r="AA1631" s="107"/>
      <c r="AB1631" s="107"/>
      <c r="AC1631" s="107"/>
      <c r="AD1631" s="107"/>
      <c r="AE1631" s="107"/>
      <c r="AF1631" s="107"/>
      <c r="AG1631" s="107"/>
      <c r="AH1631" s="107">
        <v>1</v>
      </c>
      <c r="AI1631" s="107"/>
      <c r="AJ1631" s="107"/>
      <c r="AK1631" s="107">
        <v>16</v>
      </c>
      <c r="AL1631" s="107"/>
      <c r="AM1631" s="107"/>
      <c r="AN1631" s="107"/>
      <c r="AO1631" s="107"/>
      <c r="AP1631" s="107"/>
      <c r="AQ1631" s="107"/>
      <c r="AR1631" s="107">
        <v>8</v>
      </c>
      <c r="AS1631" s="107">
        <v>2</v>
      </c>
      <c r="AT1631" s="107">
        <v>2</v>
      </c>
      <c r="AU1631" s="105"/>
      <c r="AV1631" s="105"/>
    </row>
    <row r="1632" spans="1:48" s="104" customFormat="1" ht="25.7" customHeight="1">
      <c r="A1632" s="63">
        <v>1620</v>
      </c>
      <c r="B1632" s="223"/>
      <c r="C1632" s="77" t="s">
        <v>179</v>
      </c>
      <c r="D1632" s="66" t="s">
        <v>2470</v>
      </c>
      <c r="E1632" s="138">
        <v>1</v>
      </c>
      <c r="F1632" s="107">
        <v>1</v>
      </c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>
        <v>1</v>
      </c>
      <c r="U1632" s="107"/>
      <c r="V1632" s="107"/>
      <c r="W1632" s="107"/>
      <c r="X1632" s="107"/>
      <c r="Y1632" s="107"/>
      <c r="Z1632" s="107">
        <v>1</v>
      </c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>
        <v>1</v>
      </c>
      <c r="AS1632" s="107"/>
      <c r="AT1632" s="107"/>
      <c r="AU1632" s="105"/>
      <c r="AV1632" s="105"/>
    </row>
    <row r="1633" spans="1:48" s="106" customFormat="1" ht="25.7" customHeight="1">
      <c r="A1633" s="63">
        <v>1621</v>
      </c>
      <c r="B1633" s="223"/>
      <c r="C1633" s="132" t="s">
        <v>200</v>
      </c>
      <c r="D1633" s="67" t="s">
        <v>2470</v>
      </c>
      <c r="E1633" s="138">
        <v>10</v>
      </c>
      <c r="F1633" s="107">
        <v>5</v>
      </c>
      <c r="G1633" s="107"/>
      <c r="H1633" s="107"/>
      <c r="I1633" s="107">
        <v>5</v>
      </c>
      <c r="J1633" s="107"/>
      <c r="K1633" s="107"/>
      <c r="L1633" s="107">
        <v>5</v>
      </c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>
        <v>1</v>
      </c>
      <c r="AE1633" s="107"/>
      <c r="AF1633" s="107"/>
      <c r="AG1633" s="107">
        <v>1</v>
      </c>
      <c r="AH1633" s="107">
        <v>2</v>
      </c>
      <c r="AI1633" s="107"/>
      <c r="AJ1633" s="107"/>
      <c r="AK1633" s="107">
        <v>1</v>
      </c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s="106" customFormat="1" ht="17.25" customHeight="1">
      <c r="A1634" s="63">
        <v>1622</v>
      </c>
      <c r="B1634" s="223"/>
      <c r="C1634" s="78" t="s">
        <v>183</v>
      </c>
      <c r="D1634" s="67" t="s">
        <v>2470</v>
      </c>
      <c r="E1634" s="138">
        <v>13</v>
      </c>
      <c r="F1634" s="107">
        <v>8</v>
      </c>
      <c r="G1634" s="107"/>
      <c r="H1634" s="107"/>
      <c r="I1634" s="107">
        <v>5</v>
      </c>
      <c r="J1634" s="107"/>
      <c r="K1634" s="107"/>
      <c r="L1634" s="107">
        <v>1</v>
      </c>
      <c r="M1634" s="107">
        <v>1</v>
      </c>
      <c r="N1634" s="107"/>
      <c r="O1634" s="107">
        <v>1</v>
      </c>
      <c r="P1634" s="107"/>
      <c r="Q1634" s="107"/>
      <c r="R1634" s="107">
        <v>2</v>
      </c>
      <c r="S1634" s="107"/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>
        <v>7</v>
      </c>
      <c r="AI1634" s="107"/>
      <c r="AJ1634" s="107"/>
      <c r="AK1634" s="107">
        <v>1</v>
      </c>
      <c r="AL1634" s="107"/>
      <c r="AM1634" s="107"/>
      <c r="AN1634" s="107"/>
      <c r="AO1634" s="107"/>
      <c r="AP1634" s="107"/>
      <c r="AQ1634" s="107"/>
      <c r="AR1634" s="107"/>
      <c r="AS1634" s="107"/>
      <c r="AT1634" s="107">
        <v>1</v>
      </c>
      <c r="AU1634" s="105"/>
      <c r="AV1634" s="105"/>
    </row>
    <row r="1635" spans="1:48" s="104" customFormat="1" ht="17.25" customHeight="1">
      <c r="A1635" s="63">
        <v>1623</v>
      </c>
      <c r="B1635" s="223"/>
      <c r="C1635" s="78" t="s">
        <v>180</v>
      </c>
      <c r="D1635" s="133"/>
      <c r="E1635" s="138">
        <v>3</v>
      </c>
      <c r="F1635" s="107">
        <v>1</v>
      </c>
      <c r="G1635" s="107"/>
      <c r="H1635" s="107"/>
      <c r="I1635" s="107">
        <v>2</v>
      </c>
      <c r="J1635" s="107"/>
      <c r="K1635" s="107"/>
      <c r="L1635" s="107">
        <v>2</v>
      </c>
      <c r="M1635" s="107"/>
      <c r="N1635" s="107"/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>
        <v>1</v>
      </c>
      <c r="AH1635" s="107"/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/>
      <c r="AT1635" s="107"/>
      <c r="AU1635" s="105"/>
      <c r="AV1635" s="105"/>
    </row>
    <row r="1636" spans="1:48" s="104" customFormat="1" ht="25.7" customHeight="1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>
      <c r="A1637" s="63">
        <v>1625</v>
      </c>
      <c r="B1637" s="223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95" customHeight="1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7" customHeight="1"/>
    <row r="1641" spans="1:48" ht="12.95" customHeight="1">
      <c r="AL1641" s="209" t="s">
        <v>2403</v>
      </c>
      <c r="AM1641" s="209"/>
      <c r="AN1641" s="46" t="s">
        <v>2470</v>
      </c>
      <c r="AO1641" s="46" t="s">
        <v>2470</v>
      </c>
      <c r="AP1641" s="46" t="s">
        <v>2470</v>
      </c>
      <c r="AQ1641" s="79" t="s">
        <v>2470</v>
      </c>
      <c r="AS1641" s="204" t="s">
        <v>2471</v>
      </c>
      <c r="AT1641" s="204"/>
      <c r="AU1641" s="204"/>
      <c r="AV1641" s="204"/>
    </row>
    <row r="1642" spans="1:48" ht="19.5" customHeight="1">
      <c r="AL1642" s="39" t="s">
        <v>2470</v>
      </c>
      <c r="AM1642" s="39" t="s">
        <v>2470</v>
      </c>
      <c r="AN1642" s="196" t="s">
        <v>132</v>
      </c>
      <c r="AO1642" s="196"/>
      <c r="AP1642" s="196"/>
      <c r="AQ1642" s="196"/>
      <c r="AR1642" s="20"/>
      <c r="AS1642" s="196" t="s">
        <v>133</v>
      </c>
      <c r="AT1642" s="196"/>
      <c r="AU1642" s="196"/>
      <c r="AV1642" s="196"/>
    </row>
    <row r="1643" spans="1:48" ht="18" customHeight="1">
      <c r="AL1643" s="39" t="s">
        <v>137</v>
      </c>
      <c r="AM1643" s="40" t="s">
        <v>2470</v>
      </c>
      <c r="AN1643" s="201"/>
      <c r="AO1643" s="201"/>
      <c r="AP1643" s="201"/>
      <c r="AQ1643" s="201"/>
      <c r="AR1643" s="38" t="s">
        <v>2470</v>
      </c>
      <c r="AS1643" s="205" t="s">
        <v>2472</v>
      </c>
      <c r="AT1643" s="205"/>
      <c r="AU1643" s="205"/>
      <c r="AV1643" s="205"/>
    </row>
    <row r="1644" spans="1:48" ht="28.5" customHeight="1">
      <c r="AL1644" s="130"/>
      <c r="AM1644" s="130"/>
      <c r="AN1644" s="196" t="s">
        <v>132</v>
      </c>
      <c r="AO1644" s="196"/>
      <c r="AP1644" s="196"/>
      <c r="AQ1644" s="196"/>
      <c r="AR1644" s="37"/>
      <c r="AS1644" s="196" t="s">
        <v>133</v>
      </c>
      <c r="AT1644" s="196"/>
      <c r="AU1644" s="196"/>
      <c r="AV1644" s="196"/>
    </row>
    <row r="1645" spans="1:48" ht="25.5" customHeight="1">
      <c r="AM1645" s="41" t="s">
        <v>2470</v>
      </c>
      <c r="AN1645" s="41" t="s">
        <v>2470</v>
      </c>
      <c r="AO1645" s="42" t="s">
        <v>2470</v>
      </c>
      <c r="AP1645" s="42" t="s">
        <v>2470</v>
      </c>
      <c r="AQ1645" s="42" t="s">
        <v>2470</v>
      </c>
      <c r="AR1645" s="42" t="s">
        <v>2470</v>
      </c>
      <c r="AS1645" s="42" t="s">
        <v>2470</v>
      </c>
      <c r="AT1645" s="43" t="s">
        <v>2470</v>
      </c>
      <c r="AU1645" s="43" t="s">
        <v>2470</v>
      </c>
      <c r="AV1645" s="42" t="s">
        <v>2470</v>
      </c>
    </row>
    <row r="1646" spans="1:48" ht="15.75" customHeight="1">
      <c r="AL1646" s="41" t="s">
        <v>135</v>
      </c>
      <c r="AN1646" s="198" t="s">
        <v>2473</v>
      </c>
      <c r="AO1646" s="198"/>
      <c r="AP1646" s="198"/>
      <c r="AQ1646" s="198"/>
      <c r="AS1646" s="47" t="s">
        <v>2470</v>
      </c>
      <c r="AT1646" s="47" t="s">
        <v>2470</v>
      </c>
      <c r="AU1646" s="47" t="s">
        <v>2470</v>
      </c>
      <c r="AV1646" s="129"/>
    </row>
    <row r="1647" spans="1:48" ht="12.95" customHeight="1">
      <c r="AL1647" s="47" t="s">
        <v>136</v>
      </c>
      <c r="AN1647" s="37"/>
      <c r="AO1647" s="199" t="s">
        <v>2474</v>
      </c>
      <c r="AP1647" s="199"/>
      <c r="AQ1647" s="199"/>
      <c r="AR1647" s="199"/>
      <c r="AS1647" s="199"/>
      <c r="AT1647" s="37"/>
      <c r="AU1647" s="37"/>
      <c r="AV1647" s="130"/>
    </row>
    <row r="1648" spans="1:48" ht="15.75" customHeight="1">
      <c r="AL1648" s="41" t="s">
        <v>134</v>
      </c>
      <c r="AN1648" s="200" t="s">
        <v>2473</v>
      </c>
      <c r="AO1648" s="200"/>
      <c r="AP1648" s="200"/>
      <c r="AQ1648" s="200"/>
      <c r="AR1648" s="203"/>
      <c r="AS1648" s="203"/>
      <c r="AT1648" s="203"/>
      <c r="AU1648" s="48"/>
      <c r="AV1648" s="131"/>
    </row>
    <row r="1649" spans="38:42" ht="17.25" customHeight="1">
      <c r="AL1649" s="135" t="s">
        <v>166</v>
      </c>
      <c r="AN1649" s="197" t="s">
        <v>2475</v>
      </c>
      <c r="AO1649" s="197"/>
      <c r="AP1649" s="197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AU6:AU10"/>
    <mergeCell ref="AR1648:AT1648"/>
    <mergeCell ref="AS1644:AV1644"/>
    <mergeCell ref="AS1641:AV1641"/>
    <mergeCell ref="AS1643:AV1643"/>
    <mergeCell ref="AV6:AV10"/>
    <mergeCell ref="AT6:AT10"/>
    <mergeCell ref="AN1644:AQ1644"/>
    <mergeCell ref="AS1642:AV1642"/>
    <mergeCell ref="AN1649:AP1649"/>
    <mergeCell ref="AN1646:AQ1646"/>
    <mergeCell ref="AO1647:AS1647"/>
    <mergeCell ref="AN1648:AQ1648"/>
    <mergeCell ref="AN1643:AQ164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2" fitToWidth="3" pageOrder="overThenDown" orientation="landscape" horizontalDpi="4294967295" verticalDpi="4294967295" r:id="rId1"/>
  <headerFooter>
    <oddFooter>&amp;C&amp;LEAA1477D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>
      <c r="B3" s="229" t="s">
        <v>123</v>
      </c>
      <c r="C3" s="229"/>
      <c r="D3" s="229"/>
      <c r="E3" s="229"/>
      <c r="F3" s="229"/>
      <c r="G3" s="229"/>
      <c r="H3" s="229"/>
    </row>
    <row r="4" spans="1:9" ht="17.25" customHeight="1">
      <c r="B4" s="165" t="s">
        <v>2466</v>
      </c>
      <c r="C4" s="165"/>
      <c r="D4" s="165"/>
      <c r="E4" s="165"/>
      <c r="F4" s="165"/>
      <c r="G4" s="165"/>
      <c r="H4" s="165"/>
    </row>
    <row r="5" spans="1:9" ht="18.95" customHeight="1">
      <c r="B5" s="179"/>
      <c r="C5" s="179"/>
      <c r="D5" s="179"/>
      <c r="E5" s="179"/>
      <c r="F5" s="179"/>
      <c r="G5" s="179"/>
      <c r="H5" s="50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69" t="s">
        <v>0</v>
      </c>
      <c r="C8" s="169"/>
      <c r="D8" s="169"/>
      <c r="E8" s="169" t="s">
        <v>120</v>
      </c>
      <c r="F8" s="27"/>
    </row>
    <row r="9" spans="1:9" ht="12.95" customHeight="1">
      <c r="A9" s="27"/>
      <c r="B9" s="169"/>
      <c r="C9" s="169"/>
      <c r="D9" s="169"/>
      <c r="E9" s="169"/>
      <c r="F9" s="249" t="s">
        <v>131</v>
      </c>
      <c r="G9" s="249"/>
      <c r="H9" s="249"/>
    </row>
    <row r="10" spans="1:9" ht="12.95" customHeight="1">
      <c r="A10" s="27"/>
      <c r="B10" s="170"/>
      <c r="C10" s="170"/>
      <c r="D10" s="170"/>
      <c r="E10" s="170"/>
      <c r="F10" s="56"/>
      <c r="G10" s="57" t="s">
        <v>192</v>
      </c>
      <c r="H10" s="58"/>
    </row>
    <row r="11" spans="1:9" ht="44.25" customHeight="1">
      <c r="A11" s="27"/>
      <c r="B11" s="180" t="s">
        <v>201</v>
      </c>
      <c r="C11" s="181"/>
      <c r="D11" s="182"/>
      <c r="E11" s="93" t="s">
        <v>1</v>
      </c>
    </row>
    <row r="12" spans="1:9" ht="12.95" customHeight="1">
      <c r="A12" s="27"/>
      <c r="B12" s="160" t="s">
        <v>221</v>
      </c>
      <c r="C12" s="161"/>
      <c r="D12" s="162"/>
      <c r="E12" s="166" t="s">
        <v>4</v>
      </c>
      <c r="F12" s="27"/>
      <c r="G12" s="53" t="s">
        <v>122</v>
      </c>
      <c r="H12" s="12"/>
      <c r="I12" s="12"/>
    </row>
    <row r="13" spans="1:9" ht="12.95" customHeight="1">
      <c r="A13" s="27"/>
      <c r="B13" s="160"/>
      <c r="C13" s="161"/>
      <c r="D13" s="162"/>
      <c r="E13" s="166"/>
      <c r="F13" s="167" t="s">
        <v>228</v>
      </c>
      <c r="G13" s="167"/>
      <c r="H13" s="167"/>
      <c r="I13" s="12"/>
    </row>
    <row r="14" spans="1:9" ht="12.95" customHeight="1">
      <c r="A14" s="27"/>
      <c r="B14" s="160"/>
      <c r="C14" s="161"/>
      <c r="D14" s="162"/>
      <c r="E14" s="166"/>
      <c r="F14" s="167"/>
      <c r="G14" s="167"/>
      <c r="H14" s="167"/>
      <c r="I14" s="54"/>
    </row>
    <row r="15" spans="1:9" ht="22.5" customHeight="1">
      <c r="A15" s="27"/>
      <c r="B15" s="160"/>
      <c r="C15" s="161"/>
      <c r="D15" s="162"/>
      <c r="E15" s="166"/>
      <c r="F15" s="228" t="s">
        <v>177</v>
      </c>
      <c r="G15" s="228"/>
      <c r="H15" s="228"/>
      <c r="I15" s="12"/>
    </row>
    <row r="16" spans="1:9" s="35" customFormat="1" ht="44.25" customHeight="1">
      <c r="A16" s="27"/>
      <c r="B16" s="156" t="s">
        <v>188</v>
      </c>
      <c r="C16" s="157"/>
      <c r="D16" s="158"/>
      <c r="E16" s="72" t="s">
        <v>189</v>
      </c>
      <c r="F16" s="69"/>
      <c r="G16" s="69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38" t="s">
        <v>2</v>
      </c>
      <c r="C22" s="239"/>
      <c r="D22" s="247" t="s">
        <v>2467</v>
      </c>
      <c r="E22" s="247"/>
      <c r="F22" s="247"/>
      <c r="G22" s="247"/>
      <c r="H22" s="248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46"/>
      <c r="E24" s="247"/>
      <c r="F24" s="247"/>
      <c r="G24" s="247"/>
      <c r="H24" s="248"/>
      <c r="I24" s="26"/>
    </row>
    <row r="25" spans="1:9" ht="12.95" customHeight="1">
      <c r="A25" s="30"/>
      <c r="B25" s="233" t="s">
        <v>2468</v>
      </c>
      <c r="C25" s="159"/>
      <c r="D25" s="159"/>
      <c r="E25" s="159"/>
      <c r="F25" s="159"/>
      <c r="G25" s="159"/>
      <c r="H25" s="234"/>
      <c r="I25" s="26"/>
    </row>
    <row r="26" spans="1:9" ht="17.25" customHeight="1">
      <c r="A26" s="30"/>
      <c r="B26" s="235" t="s">
        <v>2469</v>
      </c>
      <c r="C26" s="236"/>
      <c r="D26" s="236"/>
      <c r="E26" s="236"/>
      <c r="F26" s="236"/>
      <c r="G26" s="236"/>
      <c r="H26" s="237"/>
      <c r="I26" s="26"/>
    </row>
    <row r="27" spans="1:9" ht="12.95" customHeight="1">
      <c r="A27" s="30"/>
      <c r="B27" s="230" t="s">
        <v>117</v>
      </c>
      <c r="C27" s="231"/>
      <c r="D27" s="231"/>
      <c r="E27" s="231"/>
      <c r="F27" s="231"/>
      <c r="G27" s="231"/>
      <c r="H27" s="232"/>
      <c r="I27" s="26"/>
    </row>
    <row r="28" spans="1:9" ht="12.95" customHeight="1">
      <c r="A28" s="30"/>
      <c r="B28" s="240">
        <v>6</v>
      </c>
      <c r="C28" s="241"/>
      <c r="D28" s="241"/>
      <c r="E28" s="241"/>
      <c r="F28" s="241"/>
      <c r="G28" s="241"/>
      <c r="H28" s="242"/>
      <c r="I28" s="26"/>
    </row>
    <row r="29" spans="1:9" ht="9.75" customHeight="1">
      <c r="A29" s="30"/>
      <c r="B29" s="243"/>
      <c r="C29" s="244"/>
      <c r="D29" s="244"/>
      <c r="E29" s="244"/>
      <c r="F29" s="244"/>
      <c r="G29" s="244"/>
      <c r="H29" s="245"/>
      <c r="I29" s="26"/>
    </row>
    <row r="30" spans="1:9" ht="12.95" customHeight="1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75"/>
      <c r="C34" s="176"/>
      <c r="D34" s="176"/>
      <c r="E34" s="176"/>
      <c r="F34" s="176"/>
      <c r="G34" s="176"/>
      <c r="H34" s="176"/>
    </row>
  </sheetData>
  <mergeCells count="22"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&amp;C&amp;LEAA1477D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649"/>
  <sheetViews>
    <sheetView zoomScaleNormal="100" zoomScaleSheetLayoutView="90" workbookViewId="0"/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>
      <c r="A4" s="80"/>
      <c r="B4" s="81" t="s">
        <v>2470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>
      <c r="A5" s="83"/>
      <c r="B5" s="84" t="s">
        <v>2470</v>
      </c>
      <c r="C5" s="254"/>
      <c r="D5" s="254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>
      <c r="A6" s="250" t="s">
        <v>172</v>
      </c>
      <c r="B6" s="256" t="s">
        <v>202</v>
      </c>
      <c r="C6" s="257" t="s">
        <v>7</v>
      </c>
      <c r="D6" s="101"/>
      <c r="E6" s="250" t="s">
        <v>196</v>
      </c>
      <c r="F6" s="250" t="s">
        <v>47</v>
      </c>
      <c r="G6" s="250"/>
      <c r="H6" s="250"/>
      <c r="I6" s="250"/>
      <c r="J6" s="250"/>
      <c r="K6" s="250"/>
      <c r="L6" s="250"/>
      <c r="M6" s="250"/>
      <c r="N6" s="250" t="s">
        <v>55</v>
      </c>
      <c r="O6" s="250"/>
      <c r="P6" s="250"/>
      <c r="Q6" s="250"/>
      <c r="R6" s="250"/>
      <c r="S6" s="250"/>
      <c r="T6" s="250"/>
      <c r="U6" s="258" t="s">
        <v>65</v>
      </c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60"/>
      <c r="AO6" s="250" t="s">
        <v>80</v>
      </c>
      <c r="AP6" s="250"/>
      <c r="AQ6" s="250"/>
      <c r="AR6" s="250"/>
      <c r="AS6" s="250"/>
      <c r="AT6" s="250"/>
      <c r="AU6" s="250"/>
      <c r="AV6" s="250" t="s">
        <v>171</v>
      </c>
      <c r="AW6" s="250" t="s">
        <v>88</v>
      </c>
      <c r="AX6" s="250" t="s">
        <v>89</v>
      </c>
      <c r="AY6" s="250" t="s">
        <v>222</v>
      </c>
      <c r="AZ6" s="250"/>
      <c r="BA6" s="250"/>
      <c r="BB6" s="250"/>
      <c r="BC6" s="250" t="s">
        <v>2405</v>
      </c>
      <c r="BD6" s="250"/>
      <c r="BE6" s="250"/>
      <c r="BF6" s="250"/>
      <c r="BG6" s="250" t="s">
        <v>2406</v>
      </c>
      <c r="BH6" s="250"/>
      <c r="BI6" s="250"/>
      <c r="BJ6" s="250" t="s">
        <v>2407</v>
      </c>
      <c r="BK6" s="250"/>
      <c r="BL6" s="250"/>
      <c r="BM6" s="250"/>
      <c r="BN6" s="250"/>
      <c r="BO6" s="250"/>
      <c r="BP6" s="250"/>
      <c r="BQ6" s="250"/>
      <c r="BR6" s="250"/>
      <c r="BS6" s="250"/>
    </row>
    <row r="7" spans="1:71" s="102" customFormat="1" ht="24.75" customHeight="1">
      <c r="A7" s="250"/>
      <c r="B7" s="256"/>
      <c r="C7" s="257"/>
      <c r="D7" s="101"/>
      <c r="E7" s="250"/>
      <c r="F7" s="250" t="s">
        <v>48</v>
      </c>
      <c r="G7" s="250" t="s">
        <v>49</v>
      </c>
      <c r="H7" s="250" t="s">
        <v>51</v>
      </c>
      <c r="I7" s="258" t="s">
        <v>168</v>
      </c>
      <c r="J7" s="259"/>
      <c r="K7" s="259"/>
      <c r="L7" s="259"/>
      <c r="M7" s="260"/>
      <c r="N7" s="250" t="s">
        <v>56</v>
      </c>
      <c r="O7" s="250" t="s">
        <v>58</v>
      </c>
      <c r="P7" s="250" t="s">
        <v>59</v>
      </c>
      <c r="Q7" s="250" t="s">
        <v>57</v>
      </c>
      <c r="R7" s="250" t="s">
        <v>61</v>
      </c>
      <c r="S7" s="250" t="s">
        <v>60</v>
      </c>
      <c r="T7" s="250" t="s">
        <v>63</v>
      </c>
      <c r="U7" s="250" t="s">
        <v>66</v>
      </c>
      <c r="V7" s="250" t="s">
        <v>62</v>
      </c>
      <c r="W7" s="206" t="s">
        <v>161</v>
      </c>
      <c r="X7" s="206" t="s">
        <v>162</v>
      </c>
      <c r="Y7" s="261" t="s">
        <v>64</v>
      </c>
      <c r="Z7" s="250" t="s">
        <v>157</v>
      </c>
      <c r="AA7" s="250" t="s">
        <v>67</v>
      </c>
      <c r="AB7" s="250" t="s">
        <v>68</v>
      </c>
      <c r="AC7" s="250" t="s">
        <v>70</v>
      </c>
      <c r="AD7" s="250" t="s">
        <v>69</v>
      </c>
      <c r="AE7" s="250" t="s">
        <v>72</v>
      </c>
      <c r="AF7" s="250" t="s">
        <v>74</v>
      </c>
      <c r="AG7" s="250" t="s">
        <v>71</v>
      </c>
      <c r="AH7" s="250" t="s">
        <v>73</v>
      </c>
      <c r="AI7" s="250" t="s">
        <v>75</v>
      </c>
      <c r="AJ7" s="250" t="s">
        <v>77</v>
      </c>
      <c r="AK7" s="250" t="s">
        <v>76</v>
      </c>
      <c r="AL7" s="250" t="s">
        <v>223</v>
      </c>
      <c r="AM7" s="250" t="s">
        <v>78</v>
      </c>
      <c r="AN7" s="250" t="s">
        <v>79</v>
      </c>
      <c r="AO7" s="250" t="s">
        <v>81</v>
      </c>
      <c r="AP7" s="250" t="s">
        <v>84</v>
      </c>
      <c r="AQ7" s="250" t="s">
        <v>82</v>
      </c>
      <c r="AR7" s="250" t="s">
        <v>83</v>
      </c>
      <c r="AS7" s="250" t="s">
        <v>85</v>
      </c>
      <c r="AT7" s="250" t="s">
        <v>86</v>
      </c>
      <c r="AU7" s="250" t="s">
        <v>87</v>
      </c>
      <c r="AV7" s="250"/>
      <c r="AW7" s="250"/>
      <c r="AX7" s="250"/>
      <c r="AY7" s="257" t="s">
        <v>28</v>
      </c>
      <c r="AZ7" s="250" t="s">
        <v>23</v>
      </c>
      <c r="BA7" s="250"/>
      <c r="BB7" s="250"/>
      <c r="BC7" s="250" t="s">
        <v>92</v>
      </c>
      <c r="BD7" s="250" t="s">
        <v>93</v>
      </c>
      <c r="BE7" s="250" t="s">
        <v>95</v>
      </c>
      <c r="BF7" s="250" t="s">
        <v>224</v>
      </c>
      <c r="BG7" s="250" t="s">
        <v>96</v>
      </c>
      <c r="BH7" s="250" t="s">
        <v>97</v>
      </c>
      <c r="BI7" s="250" t="s">
        <v>98</v>
      </c>
      <c r="BJ7" s="250" t="s">
        <v>99</v>
      </c>
      <c r="BK7" s="250" t="s">
        <v>100</v>
      </c>
      <c r="BL7" s="250"/>
      <c r="BM7" s="250"/>
      <c r="BN7" s="250"/>
      <c r="BO7" s="250" t="s">
        <v>101</v>
      </c>
      <c r="BP7" s="250"/>
      <c r="BQ7" s="250" t="s">
        <v>103</v>
      </c>
      <c r="BR7" s="250"/>
      <c r="BS7" s="250"/>
    </row>
    <row r="8" spans="1:71" s="102" customFormat="1" ht="21" customHeight="1">
      <c r="A8" s="250"/>
      <c r="B8" s="256"/>
      <c r="C8" s="257"/>
      <c r="D8" s="101"/>
      <c r="E8" s="250"/>
      <c r="F8" s="250"/>
      <c r="G8" s="250"/>
      <c r="H8" s="250"/>
      <c r="I8" s="258" t="s">
        <v>170</v>
      </c>
      <c r="J8" s="259"/>
      <c r="K8" s="260"/>
      <c r="L8" s="251" t="s">
        <v>54</v>
      </c>
      <c r="M8" s="251" t="s">
        <v>52</v>
      </c>
      <c r="N8" s="250"/>
      <c r="O8" s="250"/>
      <c r="P8" s="250"/>
      <c r="Q8" s="250"/>
      <c r="R8" s="250"/>
      <c r="S8" s="250"/>
      <c r="T8" s="250"/>
      <c r="U8" s="250"/>
      <c r="V8" s="250"/>
      <c r="W8" s="207"/>
      <c r="X8" s="207"/>
      <c r="Y8" s="261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 t="s">
        <v>90</v>
      </c>
      <c r="BA8" s="250" t="s">
        <v>91</v>
      </c>
      <c r="BB8" s="250" t="s">
        <v>94</v>
      </c>
      <c r="BC8" s="250"/>
      <c r="BD8" s="250"/>
      <c r="BE8" s="250"/>
      <c r="BF8" s="250"/>
      <c r="BG8" s="250"/>
      <c r="BH8" s="250"/>
      <c r="BI8" s="250"/>
      <c r="BJ8" s="250"/>
      <c r="BK8" s="257" t="s">
        <v>28</v>
      </c>
      <c r="BL8" s="250" t="s">
        <v>23</v>
      </c>
      <c r="BM8" s="250"/>
      <c r="BN8" s="250"/>
      <c r="BO8" s="250"/>
      <c r="BP8" s="250"/>
      <c r="BQ8" s="250"/>
      <c r="BR8" s="250"/>
      <c r="BS8" s="250"/>
    </row>
    <row r="9" spans="1:71" s="102" customFormat="1" ht="45" customHeight="1">
      <c r="A9" s="250"/>
      <c r="B9" s="256"/>
      <c r="C9" s="257"/>
      <c r="D9" s="101"/>
      <c r="E9" s="250"/>
      <c r="F9" s="250"/>
      <c r="G9" s="250"/>
      <c r="H9" s="250"/>
      <c r="I9" s="252" t="s">
        <v>169</v>
      </c>
      <c r="J9" s="253" t="s">
        <v>50</v>
      </c>
      <c r="K9" s="253" t="s">
        <v>53</v>
      </c>
      <c r="L9" s="252"/>
      <c r="M9" s="252"/>
      <c r="N9" s="250"/>
      <c r="O9" s="250"/>
      <c r="P9" s="250"/>
      <c r="Q9" s="250"/>
      <c r="R9" s="250"/>
      <c r="S9" s="250"/>
      <c r="T9" s="250"/>
      <c r="U9" s="250"/>
      <c r="V9" s="250"/>
      <c r="W9" s="207"/>
      <c r="X9" s="207"/>
      <c r="Y9" s="261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7"/>
      <c r="BL9" s="250" t="s">
        <v>225</v>
      </c>
      <c r="BM9" s="250" t="s">
        <v>17</v>
      </c>
      <c r="BN9" s="250" t="s">
        <v>22</v>
      </c>
      <c r="BO9" s="262" t="s">
        <v>28</v>
      </c>
      <c r="BP9" s="250" t="s">
        <v>102</v>
      </c>
      <c r="BQ9" s="250" t="s">
        <v>104</v>
      </c>
      <c r="BR9" s="250" t="s">
        <v>226</v>
      </c>
      <c r="BS9" s="250" t="s">
        <v>111</v>
      </c>
    </row>
    <row r="10" spans="1:71" s="102" customFormat="1" ht="45.75" customHeight="1">
      <c r="A10" s="250"/>
      <c r="B10" s="256"/>
      <c r="C10" s="257"/>
      <c r="D10" s="101"/>
      <c r="E10" s="250"/>
      <c r="F10" s="250"/>
      <c r="G10" s="250"/>
      <c r="H10" s="250"/>
      <c r="I10" s="253"/>
      <c r="J10" s="250"/>
      <c r="K10" s="250"/>
      <c r="L10" s="253"/>
      <c r="M10" s="253"/>
      <c r="N10" s="250"/>
      <c r="O10" s="250"/>
      <c r="P10" s="250"/>
      <c r="Q10" s="250"/>
      <c r="R10" s="250"/>
      <c r="S10" s="250"/>
      <c r="T10" s="250"/>
      <c r="U10" s="250"/>
      <c r="V10" s="250"/>
      <c r="W10" s="208"/>
      <c r="X10" s="208"/>
      <c r="Y10" s="261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7"/>
      <c r="BL10" s="250"/>
      <c r="BM10" s="250"/>
      <c r="BN10" s="250"/>
      <c r="BO10" s="263"/>
      <c r="BP10" s="250"/>
      <c r="BQ10" s="250"/>
      <c r="BR10" s="250"/>
      <c r="BS10" s="250"/>
    </row>
    <row r="11" spans="1:71" ht="12.75" customHeight="1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>
      <c r="A13" s="63">
        <v>1</v>
      </c>
      <c r="B13" s="63" t="s">
        <v>230</v>
      </c>
      <c r="C13" s="64" t="s">
        <v>231</v>
      </c>
      <c r="D13" s="65"/>
      <c r="E13" s="105">
        <f t="shared" ref="E13:AJ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ref="AK13:BP13" si="1">SUM(AK14:AK29)</f>
        <v>0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0</v>
      </c>
      <c r="AR13" s="105">
        <f t="shared" si="1"/>
        <v>0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 t="shared" ref="BQ13:CV13" si="2">SUM(BQ14:BQ29)</f>
        <v>0</v>
      </c>
      <c r="BR13" s="105">
        <f t="shared" si="2"/>
        <v>0</v>
      </c>
      <c r="BS13" s="105">
        <f t="shared" si="2"/>
        <v>0</v>
      </c>
    </row>
    <row r="14" spans="1:71" s="104" customFormat="1" ht="33.950000000000003" hidden="1" customHeight="1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50000000000003" hidden="1" customHeight="1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50000000000003" hidden="1" customHeight="1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7" hidden="1" customHeight="1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7" hidden="1" customHeight="1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7" hidden="1" customHeight="1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7" hidden="1" customHeight="1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7" hidden="1" customHeight="1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5" hidden="1" customHeight="1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7" hidden="1" customHeight="1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5" hidden="1" customHeight="1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5" hidden="1" customHeight="1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>
      <c r="A30" s="63">
        <v>18</v>
      </c>
      <c r="B30" s="6" t="s">
        <v>254</v>
      </c>
      <c r="C30" s="64" t="s">
        <v>255</v>
      </c>
      <c r="D30" s="64"/>
      <c r="E30" s="105">
        <f t="shared" ref="E30:AJ30" si="3">SUM(E31:E95)</f>
        <v>20</v>
      </c>
      <c r="F30" s="105">
        <f t="shared" si="3"/>
        <v>20</v>
      </c>
      <c r="G30" s="105">
        <f t="shared" si="3"/>
        <v>0</v>
      </c>
      <c r="H30" s="105">
        <f t="shared" si="3"/>
        <v>1</v>
      </c>
      <c r="I30" s="105">
        <f t="shared" si="3"/>
        <v>1</v>
      </c>
      <c r="J30" s="105">
        <f t="shared" si="3"/>
        <v>0</v>
      </c>
      <c r="K30" s="105">
        <f t="shared" si="3"/>
        <v>0</v>
      </c>
      <c r="L30" s="105">
        <f t="shared" si="3"/>
        <v>11</v>
      </c>
      <c r="M30" s="105">
        <f t="shared" si="3"/>
        <v>0</v>
      </c>
      <c r="N30" s="105">
        <f t="shared" si="3"/>
        <v>0</v>
      </c>
      <c r="O30" s="105">
        <f t="shared" si="3"/>
        <v>0</v>
      </c>
      <c r="P30" s="105">
        <f t="shared" si="3"/>
        <v>2</v>
      </c>
      <c r="Q30" s="105">
        <f t="shared" si="3"/>
        <v>4</v>
      </c>
      <c r="R30" s="105">
        <f t="shared" si="3"/>
        <v>12</v>
      </c>
      <c r="S30" s="105">
        <f t="shared" si="3"/>
        <v>2</v>
      </c>
      <c r="T30" s="105">
        <f t="shared" si="3"/>
        <v>0</v>
      </c>
      <c r="U30" s="105">
        <f t="shared" si="3"/>
        <v>5</v>
      </c>
      <c r="V30" s="105">
        <f t="shared" si="3"/>
        <v>0</v>
      </c>
      <c r="W30" s="105">
        <f t="shared" si="3"/>
        <v>0</v>
      </c>
      <c r="X30" s="105">
        <f t="shared" si="3"/>
        <v>0</v>
      </c>
      <c r="Y30" s="105">
        <f t="shared" si="3"/>
        <v>1</v>
      </c>
      <c r="Z30" s="105">
        <f t="shared" si="3"/>
        <v>0</v>
      </c>
      <c r="AA30" s="105">
        <f t="shared" si="3"/>
        <v>0</v>
      </c>
      <c r="AB30" s="105">
        <f t="shared" si="3"/>
        <v>0</v>
      </c>
      <c r="AC30" s="105">
        <f t="shared" si="3"/>
        <v>0</v>
      </c>
      <c r="AD30" s="105">
        <f t="shared" si="3"/>
        <v>1</v>
      </c>
      <c r="AE30" s="105">
        <f t="shared" si="3"/>
        <v>1</v>
      </c>
      <c r="AF30" s="105">
        <f t="shared" si="3"/>
        <v>0</v>
      </c>
      <c r="AG30" s="105">
        <f t="shared" si="3"/>
        <v>0</v>
      </c>
      <c r="AH30" s="105">
        <f t="shared" si="3"/>
        <v>8</v>
      </c>
      <c r="AI30" s="105">
        <f t="shared" si="3"/>
        <v>1</v>
      </c>
      <c r="AJ30" s="105">
        <f t="shared" si="3"/>
        <v>0</v>
      </c>
      <c r="AK30" s="105">
        <f t="shared" ref="AK30:BP30" si="4">SUM(AK31:AK95)</f>
        <v>3</v>
      </c>
      <c r="AL30" s="105">
        <f t="shared" si="4"/>
        <v>0</v>
      </c>
      <c r="AM30" s="105">
        <f t="shared" si="4"/>
        <v>0</v>
      </c>
      <c r="AN30" s="105">
        <f t="shared" si="4"/>
        <v>0</v>
      </c>
      <c r="AO30" s="105">
        <f t="shared" si="4"/>
        <v>1</v>
      </c>
      <c r="AP30" s="105">
        <f t="shared" si="4"/>
        <v>0</v>
      </c>
      <c r="AQ30" s="105">
        <f t="shared" si="4"/>
        <v>8</v>
      </c>
      <c r="AR30" s="105">
        <f t="shared" si="4"/>
        <v>9</v>
      </c>
      <c r="AS30" s="105">
        <f t="shared" si="4"/>
        <v>2</v>
      </c>
      <c r="AT30" s="105">
        <f t="shared" si="4"/>
        <v>0</v>
      </c>
      <c r="AU30" s="105">
        <f t="shared" si="4"/>
        <v>0</v>
      </c>
      <c r="AV30" s="105">
        <f t="shared" si="4"/>
        <v>1</v>
      </c>
      <c r="AW30" s="105">
        <f t="shared" si="4"/>
        <v>1</v>
      </c>
      <c r="AX30" s="105">
        <f t="shared" si="4"/>
        <v>3</v>
      </c>
      <c r="AY30" s="105">
        <f t="shared" si="4"/>
        <v>2</v>
      </c>
      <c r="AZ30" s="105">
        <f t="shared" si="4"/>
        <v>2</v>
      </c>
      <c r="BA30" s="105">
        <f t="shared" si="4"/>
        <v>0</v>
      </c>
      <c r="BB30" s="105">
        <f t="shared" si="4"/>
        <v>0</v>
      </c>
      <c r="BC30" s="105">
        <f t="shared" si="4"/>
        <v>0</v>
      </c>
      <c r="BD30" s="105">
        <f t="shared" si="4"/>
        <v>0</v>
      </c>
      <c r="BE30" s="105">
        <f t="shared" si="4"/>
        <v>2</v>
      </c>
      <c r="BF30" s="105">
        <f t="shared" si="4"/>
        <v>0</v>
      </c>
      <c r="BG30" s="105">
        <f t="shared" si="4"/>
        <v>0</v>
      </c>
      <c r="BH30" s="105">
        <f t="shared" si="4"/>
        <v>0</v>
      </c>
      <c r="BI30" s="105">
        <f t="shared" si="4"/>
        <v>0</v>
      </c>
      <c r="BJ30" s="105">
        <f t="shared" si="4"/>
        <v>0</v>
      </c>
      <c r="BK30" s="105">
        <f t="shared" si="4"/>
        <v>1</v>
      </c>
      <c r="BL30" s="105">
        <f t="shared" si="4"/>
        <v>0</v>
      </c>
      <c r="BM30" s="105">
        <f t="shared" si="4"/>
        <v>1</v>
      </c>
      <c r="BN30" s="105">
        <f t="shared" si="4"/>
        <v>0</v>
      </c>
      <c r="BO30" s="105">
        <f t="shared" si="4"/>
        <v>0</v>
      </c>
      <c r="BP30" s="105">
        <f t="shared" si="4"/>
        <v>0</v>
      </c>
      <c r="BQ30" s="105">
        <f t="shared" ref="BQ30:CV30" si="5">SUM(BQ31:BQ95)</f>
        <v>0</v>
      </c>
      <c r="BR30" s="105">
        <f t="shared" si="5"/>
        <v>1</v>
      </c>
      <c r="BS30" s="105">
        <f t="shared" si="5"/>
        <v>0</v>
      </c>
    </row>
    <row r="31" spans="1:71" s="104" customFormat="1" ht="12.95" hidden="1" customHeight="1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95" customHeight="1">
      <c r="A32" s="63">
        <v>20</v>
      </c>
      <c r="B32" s="6" t="s">
        <v>258</v>
      </c>
      <c r="C32" s="64" t="s">
        <v>257</v>
      </c>
      <c r="D32" s="64"/>
      <c r="E32" s="105">
        <v>1</v>
      </c>
      <c r="F32" s="107">
        <v>1</v>
      </c>
      <c r="G32" s="107"/>
      <c r="H32" s="107"/>
      <c r="I32" s="107">
        <v>1</v>
      </c>
      <c r="J32" s="107"/>
      <c r="K32" s="107"/>
      <c r="L32" s="107"/>
      <c r="M32" s="107"/>
      <c r="N32" s="107"/>
      <c r="O32" s="107"/>
      <c r="P32" s="107"/>
      <c r="Q32" s="107"/>
      <c r="R32" s="107">
        <v>1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>
        <v>1</v>
      </c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>
        <v>1</v>
      </c>
      <c r="AR32" s="107"/>
      <c r="AS32" s="107"/>
      <c r="AT32" s="107"/>
      <c r="AU32" s="105"/>
      <c r="AV32" s="105"/>
      <c r="AW32" s="105"/>
      <c r="AX32" s="105">
        <v>1</v>
      </c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7" hidden="1" customHeight="1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7" hidden="1" customHeight="1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50000000000003" hidden="1" customHeight="1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5" hidden="1" customHeight="1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5" hidden="1" customHeight="1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5" hidden="1" customHeight="1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5" hidden="1" customHeight="1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5" hidden="1" customHeight="1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5" hidden="1" customHeight="1">
      <c r="A41" s="63">
        <v>29</v>
      </c>
      <c r="B41" s="6" t="s">
        <v>269</v>
      </c>
      <c r="C41" s="64" t="s">
        <v>270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95" customHeight="1">
      <c r="A42" s="63">
        <v>30</v>
      </c>
      <c r="B42" s="6" t="s">
        <v>271</v>
      </c>
      <c r="C42" s="64" t="s">
        <v>270</v>
      </c>
      <c r="D42" s="64"/>
      <c r="E42" s="107">
        <v>1</v>
      </c>
      <c r="F42" s="107">
        <v>1</v>
      </c>
      <c r="G42" s="107"/>
      <c r="H42" s="107"/>
      <c r="I42" s="107"/>
      <c r="J42" s="107"/>
      <c r="K42" s="107"/>
      <c r="L42" s="107">
        <v>1</v>
      </c>
      <c r="M42" s="107"/>
      <c r="N42" s="107"/>
      <c r="O42" s="107"/>
      <c r="P42" s="107"/>
      <c r="Q42" s="107"/>
      <c r="R42" s="107">
        <v>1</v>
      </c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>
        <v>1</v>
      </c>
      <c r="AI42" s="107"/>
      <c r="AJ42" s="107"/>
      <c r="AK42" s="107"/>
      <c r="AL42" s="107"/>
      <c r="AM42" s="107"/>
      <c r="AN42" s="107"/>
      <c r="AO42" s="107"/>
      <c r="AP42" s="107"/>
      <c r="AQ42" s="107"/>
      <c r="AR42" s="107">
        <v>1</v>
      </c>
      <c r="AS42" s="107"/>
      <c r="AT42" s="107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</row>
    <row r="43" spans="1:71" s="104" customFormat="1" ht="12.95" hidden="1" customHeight="1">
      <c r="A43" s="63">
        <v>31</v>
      </c>
      <c r="B43" s="6" t="s">
        <v>272</v>
      </c>
      <c r="C43" s="64" t="s">
        <v>273</v>
      </c>
      <c r="D43" s="64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95" hidden="1" customHeight="1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7" hidden="1" customHeight="1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5" hidden="1" customHeight="1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5" customHeight="1">
      <c r="A47" s="63">
        <v>35</v>
      </c>
      <c r="B47" s="6" t="s">
        <v>277</v>
      </c>
      <c r="C47" s="64" t="s">
        <v>278</v>
      </c>
      <c r="D47" s="64"/>
      <c r="E47" s="107">
        <v>4</v>
      </c>
      <c r="F47" s="107">
        <v>4</v>
      </c>
      <c r="G47" s="107"/>
      <c r="H47" s="107"/>
      <c r="I47" s="107"/>
      <c r="J47" s="107"/>
      <c r="K47" s="107"/>
      <c r="L47" s="107">
        <v>3</v>
      </c>
      <c r="M47" s="107"/>
      <c r="N47" s="107"/>
      <c r="O47" s="107"/>
      <c r="P47" s="107">
        <v>1</v>
      </c>
      <c r="Q47" s="107">
        <v>1</v>
      </c>
      <c r="R47" s="107">
        <v>2</v>
      </c>
      <c r="S47" s="107"/>
      <c r="T47" s="107"/>
      <c r="U47" s="107">
        <v>2</v>
      </c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>
        <v>2</v>
      </c>
      <c r="AI47" s="107"/>
      <c r="AJ47" s="107"/>
      <c r="AK47" s="107"/>
      <c r="AL47" s="107"/>
      <c r="AM47" s="107"/>
      <c r="AN47" s="107"/>
      <c r="AO47" s="107"/>
      <c r="AP47" s="107"/>
      <c r="AQ47" s="107">
        <v>2</v>
      </c>
      <c r="AR47" s="107">
        <v>2</v>
      </c>
      <c r="AS47" s="107"/>
      <c r="AT47" s="107"/>
      <c r="AU47" s="105"/>
      <c r="AV47" s="105"/>
      <c r="AW47" s="105">
        <v>1</v>
      </c>
      <c r="AX47" s="105">
        <v>1</v>
      </c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95" customHeight="1">
      <c r="A48" s="63">
        <v>36</v>
      </c>
      <c r="B48" s="6" t="s">
        <v>279</v>
      </c>
      <c r="C48" s="64" t="s">
        <v>278</v>
      </c>
      <c r="D48" s="64"/>
      <c r="E48" s="107">
        <v>13</v>
      </c>
      <c r="F48" s="107">
        <v>13</v>
      </c>
      <c r="G48" s="107"/>
      <c r="H48" s="107">
        <v>1</v>
      </c>
      <c r="I48" s="107"/>
      <c r="J48" s="107"/>
      <c r="K48" s="107"/>
      <c r="L48" s="107">
        <v>7</v>
      </c>
      <c r="M48" s="107"/>
      <c r="N48" s="107"/>
      <c r="O48" s="107"/>
      <c r="P48" s="107">
        <v>1</v>
      </c>
      <c r="Q48" s="107">
        <v>3</v>
      </c>
      <c r="R48" s="107">
        <v>7</v>
      </c>
      <c r="S48" s="107">
        <v>2</v>
      </c>
      <c r="T48" s="107"/>
      <c r="U48" s="107">
        <v>2</v>
      </c>
      <c r="V48" s="107"/>
      <c r="W48" s="107"/>
      <c r="X48" s="107"/>
      <c r="Y48" s="107">
        <v>1</v>
      </c>
      <c r="Z48" s="107"/>
      <c r="AA48" s="107"/>
      <c r="AB48" s="107"/>
      <c r="AC48" s="107"/>
      <c r="AD48" s="107"/>
      <c r="AE48" s="107">
        <v>1</v>
      </c>
      <c r="AF48" s="107"/>
      <c r="AG48" s="107"/>
      <c r="AH48" s="107">
        <v>5</v>
      </c>
      <c r="AI48" s="107">
        <v>1</v>
      </c>
      <c r="AJ48" s="107"/>
      <c r="AK48" s="107">
        <v>3</v>
      </c>
      <c r="AL48" s="107"/>
      <c r="AM48" s="107"/>
      <c r="AN48" s="107"/>
      <c r="AO48" s="107">
        <v>1</v>
      </c>
      <c r="AP48" s="107"/>
      <c r="AQ48" s="107">
        <v>5</v>
      </c>
      <c r="AR48" s="107">
        <v>5</v>
      </c>
      <c r="AS48" s="107">
        <v>2</v>
      </c>
      <c r="AT48" s="107"/>
      <c r="AU48" s="105"/>
      <c r="AV48" s="105">
        <v>1</v>
      </c>
      <c r="AW48" s="105"/>
      <c r="AX48" s="105">
        <v>1</v>
      </c>
      <c r="AY48" s="105">
        <v>2</v>
      </c>
      <c r="AZ48" s="105">
        <v>2</v>
      </c>
      <c r="BA48" s="105"/>
      <c r="BB48" s="105"/>
      <c r="BC48" s="105"/>
      <c r="BD48" s="105"/>
      <c r="BE48" s="105">
        <v>2</v>
      </c>
      <c r="BF48" s="105"/>
      <c r="BG48" s="105"/>
      <c r="BH48" s="105"/>
      <c r="BI48" s="105"/>
      <c r="BJ48" s="105"/>
      <c r="BK48" s="105">
        <v>1</v>
      </c>
      <c r="BL48" s="105"/>
      <c r="BM48" s="105">
        <v>1</v>
      </c>
      <c r="BN48" s="105"/>
      <c r="BO48" s="105"/>
      <c r="BP48" s="105"/>
      <c r="BQ48" s="105"/>
      <c r="BR48" s="105">
        <v>1</v>
      </c>
      <c r="BS48" s="105"/>
    </row>
    <row r="49" spans="1:71" s="104" customFormat="1" ht="12.95" hidden="1" customHeight="1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5" hidden="1" customHeight="1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5" hidden="1" customHeight="1">
      <c r="A51" s="63">
        <v>39</v>
      </c>
      <c r="B51" s="6" t="s">
        <v>2409</v>
      </c>
      <c r="C51" s="64" t="s">
        <v>2408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95" hidden="1" customHeight="1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5" hidden="1" customHeight="1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5" hidden="1" customHeight="1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5" hidden="1" customHeight="1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" customHeight="1">
      <c r="A56" s="63">
        <v>44</v>
      </c>
      <c r="B56" s="6">
        <v>128</v>
      </c>
      <c r="C56" s="64" t="s">
        <v>288</v>
      </c>
      <c r="D56" s="64"/>
      <c r="E56" s="107">
        <v>1</v>
      </c>
      <c r="F56" s="107">
        <v>1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>
        <v>1</v>
      </c>
      <c r="S56" s="107"/>
      <c r="T56" s="107"/>
      <c r="U56" s="107">
        <v>1</v>
      </c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>
        <v>1</v>
      </c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5" hidden="1" customHeight="1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5" hidden="1" customHeight="1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7" hidden="1" customHeight="1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7" hidden="1" customHeight="1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7" hidden="1" customHeight="1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7" hidden="1" customHeight="1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" hidden="1" customHeight="1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5" hidden="1" customHeight="1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5" hidden="1" customHeight="1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5" hidden="1" customHeight="1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5" hidden="1" customHeight="1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5" hidden="1" customHeight="1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5" hidden="1" customHeight="1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5" hidden="1" customHeight="1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5" hidden="1" customHeight="1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7" hidden="1" customHeight="1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7" hidden="1" customHeight="1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7" hidden="1" customHeight="1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7" hidden="1" customHeight="1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7" hidden="1" customHeight="1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5" hidden="1" customHeight="1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7" hidden="1" customHeight="1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7" hidden="1" customHeight="1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7" hidden="1" customHeight="1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7" hidden="1" customHeight="1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5" hidden="1" customHeight="1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5" hidden="1" customHeight="1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5" hidden="1" customHeight="1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7" hidden="1" customHeight="1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7" hidden="1" customHeight="1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7" hidden="1" customHeight="1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7" hidden="1" customHeight="1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7" hidden="1" customHeight="1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5" hidden="1" customHeight="1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5" hidden="1" customHeight="1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5" hidden="1" customHeight="1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5" hidden="1" customHeight="1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7" customHeight="1">
      <c r="A96" s="63">
        <v>84</v>
      </c>
      <c r="B96" s="6" t="s">
        <v>341</v>
      </c>
      <c r="C96" s="64" t="s">
        <v>342</v>
      </c>
      <c r="D96" s="64"/>
      <c r="E96" s="145">
        <f t="shared" ref="E96:AJ96" si="6">SUM(E97:E117)</f>
        <v>0</v>
      </c>
      <c r="F96" s="145">
        <f t="shared" si="6"/>
        <v>0</v>
      </c>
      <c r="G96" s="145">
        <f t="shared" si="6"/>
        <v>0</v>
      </c>
      <c r="H96" s="145">
        <f t="shared" si="6"/>
        <v>0</v>
      </c>
      <c r="I96" s="145">
        <f t="shared" si="6"/>
        <v>0</v>
      </c>
      <c r="J96" s="145">
        <f t="shared" si="6"/>
        <v>0</v>
      </c>
      <c r="K96" s="145">
        <f t="shared" si="6"/>
        <v>0</v>
      </c>
      <c r="L96" s="145">
        <f t="shared" si="6"/>
        <v>0</v>
      </c>
      <c r="M96" s="145">
        <f t="shared" si="6"/>
        <v>0</v>
      </c>
      <c r="N96" s="145">
        <f t="shared" si="6"/>
        <v>0</v>
      </c>
      <c r="O96" s="145">
        <f t="shared" si="6"/>
        <v>0</v>
      </c>
      <c r="P96" s="145">
        <f t="shared" si="6"/>
        <v>0</v>
      </c>
      <c r="Q96" s="145">
        <f t="shared" si="6"/>
        <v>0</v>
      </c>
      <c r="R96" s="145">
        <f t="shared" si="6"/>
        <v>0</v>
      </c>
      <c r="S96" s="145">
        <f t="shared" si="6"/>
        <v>0</v>
      </c>
      <c r="T96" s="145">
        <f t="shared" si="6"/>
        <v>0</v>
      </c>
      <c r="U96" s="145">
        <f t="shared" si="6"/>
        <v>0</v>
      </c>
      <c r="V96" s="145">
        <f t="shared" si="6"/>
        <v>0</v>
      </c>
      <c r="W96" s="145">
        <f t="shared" si="6"/>
        <v>0</v>
      </c>
      <c r="X96" s="145">
        <f t="shared" si="6"/>
        <v>0</v>
      </c>
      <c r="Y96" s="145">
        <f t="shared" si="6"/>
        <v>0</v>
      </c>
      <c r="Z96" s="145">
        <f t="shared" si="6"/>
        <v>0</v>
      </c>
      <c r="AA96" s="145">
        <f t="shared" si="6"/>
        <v>0</v>
      </c>
      <c r="AB96" s="145">
        <f t="shared" si="6"/>
        <v>0</v>
      </c>
      <c r="AC96" s="145">
        <f t="shared" si="6"/>
        <v>0</v>
      </c>
      <c r="AD96" s="145">
        <f t="shared" si="6"/>
        <v>0</v>
      </c>
      <c r="AE96" s="145">
        <f t="shared" si="6"/>
        <v>0</v>
      </c>
      <c r="AF96" s="145">
        <f t="shared" si="6"/>
        <v>0</v>
      </c>
      <c r="AG96" s="145">
        <f t="shared" si="6"/>
        <v>0</v>
      </c>
      <c r="AH96" s="145">
        <f t="shared" si="6"/>
        <v>0</v>
      </c>
      <c r="AI96" s="145">
        <f t="shared" si="6"/>
        <v>0</v>
      </c>
      <c r="AJ96" s="145">
        <f t="shared" si="6"/>
        <v>0</v>
      </c>
      <c r="AK96" s="145">
        <f t="shared" ref="AK96:BP96" si="7">SUM(AK97:AK117)</f>
        <v>0</v>
      </c>
      <c r="AL96" s="145">
        <f t="shared" si="7"/>
        <v>0</v>
      </c>
      <c r="AM96" s="145">
        <f t="shared" si="7"/>
        <v>0</v>
      </c>
      <c r="AN96" s="145">
        <f t="shared" si="7"/>
        <v>0</v>
      </c>
      <c r="AO96" s="145">
        <f t="shared" si="7"/>
        <v>0</v>
      </c>
      <c r="AP96" s="145">
        <f t="shared" si="7"/>
        <v>0</v>
      </c>
      <c r="AQ96" s="145">
        <f t="shared" si="7"/>
        <v>0</v>
      </c>
      <c r="AR96" s="145">
        <f t="shared" si="7"/>
        <v>0</v>
      </c>
      <c r="AS96" s="145">
        <f t="shared" si="7"/>
        <v>0</v>
      </c>
      <c r="AT96" s="145">
        <f t="shared" si="7"/>
        <v>0</v>
      </c>
      <c r="AU96" s="145">
        <f t="shared" si="7"/>
        <v>0</v>
      </c>
      <c r="AV96" s="145">
        <f t="shared" si="7"/>
        <v>0</v>
      </c>
      <c r="AW96" s="145">
        <f t="shared" si="7"/>
        <v>0</v>
      </c>
      <c r="AX96" s="145">
        <f t="shared" si="7"/>
        <v>0</v>
      </c>
      <c r="AY96" s="145">
        <f t="shared" si="7"/>
        <v>0</v>
      </c>
      <c r="AZ96" s="145">
        <f t="shared" si="7"/>
        <v>0</v>
      </c>
      <c r="BA96" s="145">
        <f t="shared" si="7"/>
        <v>0</v>
      </c>
      <c r="BB96" s="145">
        <f t="shared" si="7"/>
        <v>0</v>
      </c>
      <c r="BC96" s="145">
        <f t="shared" si="7"/>
        <v>0</v>
      </c>
      <c r="BD96" s="145">
        <f t="shared" si="7"/>
        <v>0</v>
      </c>
      <c r="BE96" s="145">
        <f t="shared" si="7"/>
        <v>0</v>
      </c>
      <c r="BF96" s="145">
        <f t="shared" si="7"/>
        <v>0</v>
      </c>
      <c r="BG96" s="145">
        <f t="shared" si="7"/>
        <v>0</v>
      </c>
      <c r="BH96" s="145">
        <f t="shared" si="7"/>
        <v>0</v>
      </c>
      <c r="BI96" s="145">
        <f t="shared" si="7"/>
        <v>0</v>
      </c>
      <c r="BJ96" s="145">
        <f t="shared" si="7"/>
        <v>0</v>
      </c>
      <c r="BK96" s="145">
        <f t="shared" si="7"/>
        <v>0</v>
      </c>
      <c r="BL96" s="145">
        <f t="shared" si="7"/>
        <v>0</v>
      </c>
      <c r="BM96" s="145">
        <f t="shared" si="7"/>
        <v>0</v>
      </c>
      <c r="BN96" s="145">
        <f t="shared" si="7"/>
        <v>0</v>
      </c>
      <c r="BO96" s="145">
        <f t="shared" si="7"/>
        <v>0</v>
      </c>
      <c r="BP96" s="145">
        <f t="shared" si="7"/>
        <v>0</v>
      </c>
      <c r="BQ96" s="145">
        <f t="shared" ref="BQ96:CV96" si="8">SUM(BQ97:BQ117)</f>
        <v>0</v>
      </c>
      <c r="BR96" s="145">
        <f t="shared" si="8"/>
        <v>0</v>
      </c>
      <c r="BS96" s="145">
        <f t="shared" si="8"/>
        <v>0</v>
      </c>
    </row>
    <row r="97" spans="1:71" s="104" customFormat="1" ht="12.95" hidden="1" customHeight="1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5" hidden="1" customHeight="1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5" hidden="1" customHeight="1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5" hidden="1" customHeight="1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5" hidden="1" customHeight="1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5" hidden="1" customHeight="1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5" hidden="1" customHeight="1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5" hidden="1" customHeight="1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7" hidden="1" customHeight="1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7" hidden="1" customHeight="1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7" hidden="1" customHeight="1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5" hidden="1" customHeight="1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5" hidden="1" customHeight="1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5" hidden="1" customHeight="1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7" hidden="1" customHeight="1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7" hidden="1" customHeight="1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7" hidden="1" customHeight="1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5" hidden="1" customHeight="1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5" hidden="1" customHeight="1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5" hidden="1" customHeight="1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5" hidden="1" customHeight="1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7" customHeight="1">
      <c r="A118" s="63">
        <v>106</v>
      </c>
      <c r="B118" s="6" t="s">
        <v>366</v>
      </c>
      <c r="C118" s="64" t="s">
        <v>367</v>
      </c>
      <c r="D118" s="64"/>
      <c r="E118" s="105">
        <f t="shared" ref="E118:AJ118" si="9">SUM(E119:E136)</f>
        <v>1</v>
      </c>
      <c r="F118" s="105">
        <f t="shared" si="9"/>
        <v>1</v>
      </c>
      <c r="G118" s="105">
        <f t="shared" si="9"/>
        <v>0</v>
      </c>
      <c r="H118" s="105">
        <f t="shared" si="9"/>
        <v>0</v>
      </c>
      <c r="I118" s="105">
        <f t="shared" si="9"/>
        <v>0</v>
      </c>
      <c r="J118" s="105">
        <f t="shared" si="9"/>
        <v>0</v>
      </c>
      <c r="K118" s="105">
        <f t="shared" si="9"/>
        <v>0</v>
      </c>
      <c r="L118" s="105">
        <f t="shared" si="9"/>
        <v>0</v>
      </c>
      <c r="M118" s="105">
        <f t="shared" si="9"/>
        <v>0</v>
      </c>
      <c r="N118" s="105">
        <f t="shared" si="9"/>
        <v>0</v>
      </c>
      <c r="O118" s="105">
        <f t="shared" si="9"/>
        <v>0</v>
      </c>
      <c r="P118" s="105">
        <f t="shared" si="9"/>
        <v>1</v>
      </c>
      <c r="Q118" s="105">
        <f t="shared" si="9"/>
        <v>0</v>
      </c>
      <c r="R118" s="105">
        <f t="shared" si="9"/>
        <v>0</v>
      </c>
      <c r="S118" s="105">
        <f t="shared" si="9"/>
        <v>0</v>
      </c>
      <c r="T118" s="105">
        <f t="shared" si="9"/>
        <v>0</v>
      </c>
      <c r="U118" s="105">
        <f t="shared" si="9"/>
        <v>0</v>
      </c>
      <c r="V118" s="105">
        <f t="shared" si="9"/>
        <v>0</v>
      </c>
      <c r="W118" s="105">
        <f t="shared" si="9"/>
        <v>0</v>
      </c>
      <c r="X118" s="105">
        <f t="shared" si="9"/>
        <v>0</v>
      </c>
      <c r="Y118" s="105">
        <f t="shared" si="9"/>
        <v>0</v>
      </c>
      <c r="Z118" s="105">
        <f t="shared" si="9"/>
        <v>0</v>
      </c>
      <c r="AA118" s="105">
        <f t="shared" si="9"/>
        <v>0</v>
      </c>
      <c r="AB118" s="105">
        <f t="shared" si="9"/>
        <v>0</v>
      </c>
      <c r="AC118" s="105">
        <f t="shared" si="9"/>
        <v>0</v>
      </c>
      <c r="AD118" s="105">
        <f t="shared" si="9"/>
        <v>0</v>
      </c>
      <c r="AE118" s="105">
        <f t="shared" si="9"/>
        <v>0</v>
      </c>
      <c r="AF118" s="105">
        <f t="shared" si="9"/>
        <v>0</v>
      </c>
      <c r="AG118" s="105">
        <f t="shared" si="9"/>
        <v>0</v>
      </c>
      <c r="AH118" s="105">
        <f t="shared" si="9"/>
        <v>1</v>
      </c>
      <c r="AI118" s="105">
        <f t="shared" si="9"/>
        <v>0</v>
      </c>
      <c r="AJ118" s="105">
        <f t="shared" si="9"/>
        <v>0</v>
      </c>
      <c r="AK118" s="105">
        <f t="shared" ref="AK118:BP118" si="10">SUM(AK119:AK136)</f>
        <v>0</v>
      </c>
      <c r="AL118" s="105">
        <f t="shared" si="10"/>
        <v>0</v>
      </c>
      <c r="AM118" s="105">
        <f t="shared" si="10"/>
        <v>0</v>
      </c>
      <c r="AN118" s="105">
        <f t="shared" si="10"/>
        <v>0</v>
      </c>
      <c r="AO118" s="105">
        <f t="shared" si="10"/>
        <v>0</v>
      </c>
      <c r="AP118" s="105">
        <f t="shared" si="10"/>
        <v>0</v>
      </c>
      <c r="AQ118" s="105">
        <f t="shared" si="10"/>
        <v>1</v>
      </c>
      <c r="AR118" s="105">
        <f t="shared" si="10"/>
        <v>0</v>
      </c>
      <c r="AS118" s="105">
        <f t="shared" si="10"/>
        <v>0</v>
      </c>
      <c r="AT118" s="105">
        <f t="shared" si="10"/>
        <v>0</v>
      </c>
      <c r="AU118" s="105">
        <f t="shared" si="10"/>
        <v>0</v>
      </c>
      <c r="AV118" s="105">
        <f t="shared" si="10"/>
        <v>0</v>
      </c>
      <c r="AW118" s="105">
        <f t="shared" si="10"/>
        <v>0</v>
      </c>
      <c r="AX118" s="105">
        <f t="shared" si="10"/>
        <v>0</v>
      </c>
      <c r="AY118" s="105">
        <f t="shared" si="10"/>
        <v>0</v>
      </c>
      <c r="AZ118" s="105">
        <f t="shared" si="10"/>
        <v>0</v>
      </c>
      <c r="BA118" s="105">
        <f t="shared" si="10"/>
        <v>0</v>
      </c>
      <c r="BB118" s="105">
        <f t="shared" si="10"/>
        <v>0</v>
      </c>
      <c r="BC118" s="105">
        <f t="shared" si="10"/>
        <v>0</v>
      </c>
      <c r="BD118" s="105">
        <f t="shared" si="10"/>
        <v>0</v>
      </c>
      <c r="BE118" s="105">
        <f t="shared" si="10"/>
        <v>0</v>
      </c>
      <c r="BF118" s="105">
        <f t="shared" si="10"/>
        <v>0</v>
      </c>
      <c r="BG118" s="105">
        <f t="shared" si="10"/>
        <v>0</v>
      </c>
      <c r="BH118" s="105">
        <f t="shared" si="10"/>
        <v>0</v>
      </c>
      <c r="BI118" s="105">
        <f t="shared" si="10"/>
        <v>0</v>
      </c>
      <c r="BJ118" s="105">
        <f t="shared" si="10"/>
        <v>0</v>
      </c>
      <c r="BK118" s="105">
        <f t="shared" si="10"/>
        <v>0</v>
      </c>
      <c r="BL118" s="105">
        <f t="shared" si="10"/>
        <v>0</v>
      </c>
      <c r="BM118" s="105">
        <f t="shared" si="10"/>
        <v>0</v>
      </c>
      <c r="BN118" s="105">
        <f t="shared" si="10"/>
        <v>0</v>
      </c>
      <c r="BO118" s="105">
        <f t="shared" si="10"/>
        <v>0</v>
      </c>
      <c r="BP118" s="105">
        <f t="shared" si="10"/>
        <v>0</v>
      </c>
      <c r="BQ118" s="105">
        <f t="shared" ref="BQ118:CV118" si="11">SUM(BQ119:BQ136)</f>
        <v>0</v>
      </c>
      <c r="BR118" s="105">
        <f t="shared" si="11"/>
        <v>0</v>
      </c>
      <c r="BS118" s="105">
        <f t="shared" si="11"/>
        <v>0</v>
      </c>
    </row>
    <row r="119" spans="1:71" s="104" customFormat="1" ht="12.95" hidden="1" customHeight="1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5" hidden="1" customHeight="1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5" hidden="1" customHeight="1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5" hidden="1" customHeight="1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5" hidden="1" customHeight="1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5" hidden="1" customHeight="1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hidden="1" customHeight="1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5" hidden="1" customHeight="1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5" hidden="1" customHeight="1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7" customHeight="1">
      <c r="A133" s="63">
        <v>121</v>
      </c>
      <c r="B133" s="6" t="s">
        <v>379</v>
      </c>
      <c r="C133" s="64" t="s">
        <v>380</v>
      </c>
      <c r="D133" s="64"/>
      <c r="E133" s="107">
        <v>1</v>
      </c>
      <c r="F133" s="107">
        <v>1</v>
      </c>
      <c r="G133" s="107"/>
      <c r="H133" s="107"/>
      <c r="I133" s="107"/>
      <c r="J133" s="107"/>
      <c r="K133" s="107"/>
      <c r="L133" s="107"/>
      <c r="M133" s="107"/>
      <c r="N133" s="107"/>
      <c r="O133" s="107"/>
      <c r="P133" s="107">
        <v>1</v>
      </c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>
        <v>1</v>
      </c>
      <c r="AI133" s="107"/>
      <c r="AJ133" s="107"/>
      <c r="AK133" s="107"/>
      <c r="AL133" s="107"/>
      <c r="AM133" s="107"/>
      <c r="AN133" s="107"/>
      <c r="AO133" s="107"/>
      <c r="AP133" s="107"/>
      <c r="AQ133" s="107">
        <v>1</v>
      </c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7" hidden="1" customHeight="1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5" hidden="1" customHeight="1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5" hidden="1" customHeight="1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50000000000003" customHeight="1">
      <c r="A137" s="63">
        <v>125</v>
      </c>
      <c r="B137" s="6" t="s">
        <v>385</v>
      </c>
      <c r="C137" s="64" t="s">
        <v>386</v>
      </c>
      <c r="D137" s="64"/>
      <c r="E137" s="105">
        <f t="shared" ref="E137:AJ137" si="12">SUM(E138:E218)</f>
        <v>1</v>
      </c>
      <c r="F137" s="105">
        <f t="shared" si="12"/>
        <v>1</v>
      </c>
      <c r="G137" s="105">
        <f t="shared" si="12"/>
        <v>0</v>
      </c>
      <c r="H137" s="105">
        <f t="shared" si="12"/>
        <v>0</v>
      </c>
      <c r="I137" s="105">
        <f t="shared" si="12"/>
        <v>0</v>
      </c>
      <c r="J137" s="105">
        <f t="shared" si="12"/>
        <v>0</v>
      </c>
      <c r="K137" s="105">
        <f t="shared" si="12"/>
        <v>0</v>
      </c>
      <c r="L137" s="105">
        <f t="shared" si="12"/>
        <v>0</v>
      </c>
      <c r="M137" s="105">
        <f t="shared" si="12"/>
        <v>0</v>
      </c>
      <c r="N137" s="105">
        <f t="shared" si="12"/>
        <v>0</v>
      </c>
      <c r="O137" s="105">
        <f t="shared" si="12"/>
        <v>0</v>
      </c>
      <c r="P137" s="105">
        <f t="shared" si="12"/>
        <v>0</v>
      </c>
      <c r="Q137" s="105">
        <f t="shared" si="12"/>
        <v>0</v>
      </c>
      <c r="R137" s="105">
        <f t="shared" si="12"/>
        <v>1</v>
      </c>
      <c r="S137" s="105">
        <f t="shared" si="12"/>
        <v>0</v>
      </c>
      <c r="T137" s="105">
        <f t="shared" si="12"/>
        <v>0</v>
      </c>
      <c r="U137" s="105">
        <f t="shared" si="12"/>
        <v>0</v>
      </c>
      <c r="V137" s="105">
        <f t="shared" si="12"/>
        <v>0</v>
      </c>
      <c r="W137" s="105">
        <f t="shared" si="12"/>
        <v>0</v>
      </c>
      <c r="X137" s="105">
        <f t="shared" si="12"/>
        <v>0</v>
      </c>
      <c r="Y137" s="105">
        <f t="shared" si="12"/>
        <v>0</v>
      </c>
      <c r="Z137" s="105">
        <f t="shared" si="12"/>
        <v>0</v>
      </c>
      <c r="AA137" s="105">
        <f t="shared" si="12"/>
        <v>0</v>
      </c>
      <c r="AB137" s="105">
        <f t="shared" si="12"/>
        <v>0</v>
      </c>
      <c r="AC137" s="105">
        <f t="shared" si="12"/>
        <v>0</v>
      </c>
      <c r="AD137" s="105">
        <f t="shared" si="12"/>
        <v>0</v>
      </c>
      <c r="AE137" s="105">
        <f t="shared" si="12"/>
        <v>0</v>
      </c>
      <c r="AF137" s="105">
        <f t="shared" si="12"/>
        <v>0</v>
      </c>
      <c r="AG137" s="105">
        <f t="shared" si="12"/>
        <v>0</v>
      </c>
      <c r="AH137" s="105">
        <f t="shared" si="12"/>
        <v>1</v>
      </c>
      <c r="AI137" s="105">
        <f t="shared" si="12"/>
        <v>0</v>
      </c>
      <c r="AJ137" s="105">
        <f t="shared" si="12"/>
        <v>0</v>
      </c>
      <c r="AK137" s="105">
        <f t="shared" ref="AK137:BP137" si="13">SUM(AK138:AK218)</f>
        <v>0</v>
      </c>
      <c r="AL137" s="105">
        <f t="shared" si="13"/>
        <v>0</v>
      </c>
      <c r="AM137" s="105">
        <f t="shared" si="13"/>
        <v>0</v>
      </c>
      <c r="AN137" s="105">
        <f t="shared" si="13"/>
        <v>0</v>
      </c>
      <c r="AO137" s="105">
        <f t="shared" si="13"/>
        <v>0</v>
      </c>
      <c r="AP137" s="105">
        <f t="shared" si="13"/>
        <v>0</v>
      </c>
      <c r="AQ137" s="105">
        <f t="shared" si="13"/>
        <v>0</v>
      </c>
      <c r="AR137" s="105">
        <f t="shared" si="13"/>
        <v>1</v>
      </c>
      <c r="AS137" s="105">
        <f t="shared" si="13"/>
        <v>0</v>
      </c>
      <c r="AT137" s="105">
        <f t="shared" si="13"/>
        <v>0</v>
      </c>
      <c r="AU137" s="105">
        <f t="shared" si="13"/>
        <v>0</v>
      </c>
      <c r="AV137" s="105">
        <f t="shared" si="13"/>
        <v>0</v>
      </c>
      <c r="AW137" s="105">
        <f t="shared" si="13"/>
        <v>0</v>
      </c>
      <c r="AX137" s="105">
        <f t="shared" si="13"/>
        <v>0</v>
      </c>
      <c r="AY137" s="105">
        <f t="shared" si="13"/>
        <v>0</v>
      </c>
      <c r="AZ137" s="105">
        <f t="shared" si="13"/>
        <v>0</v>
      </c>
      <c r="BA137" s="105">
        <f t="shared" si="13"/>
        <v>0</v>
      </c>
      <c r="BB137" s="105">
        <f t="shared" si="13"/>
        <v>0</v>
      </c>
      <c r="BC137" s="105">
        <f t="shared" si="13"/>
        <v>0</v>
      </c>
      <c r="BD137" s="105">
        <f t="shared" si="13"/>
        <v>0</v>
      </c>
      <c r="BE137" s="105">
        <f t="shared" si="13"/>
        <v>0</v>
      </c>
      <c r="BF137" s="105">
        <f t="shared" si="13"/>
        <v>0</v>
      </c>
      <c r="BG137" s="105">
        <f t="shared" si="13"/>
        <v>0</v>
      </c>
      <c r="BH137" s="105">
        <f t="shared" si="13"/>
        <v>0</v>
      </c>
      <c r="BI137" s="105">
        <f t="shared" si="13"/>
        <v>0</v>
      </c>
      <c r="BJ137" s="105">
        <f t="shared" si="13"/>
        <v>0</v>
      </c>
      <c r="BK137" s="105">
        <f t="shared" si="13"/>
        <v>0</v>
      </c>
      <c r="BL137" s="105">
        <f t="shared" si="13"/>
        <v>0</v>
      </c>
      <c r="BM137" s="105">
        <f t="shared" si="13"/>
        <v>0</v>
      </c>
      <c r="BN137" s="105">
        <f t="shared" si="13"/>
        <v>0</v>
      </c>
      <c r="BO137" s="105">
        <f t="shared" si="13"/>
        <v>0</v>
      </c>
      <c r="BP137" s="105">
        <f t="shared" si="13"/>
        <v>0</v>
      </c>
      <c r="BQ137" s="105">
        <f t="shared" ref="BQ137:CV137" si="14">SUM(BQ138:BQ218)</f>
        <v>0</v>
      </c>
      <c r="BR137" s="105">
        <f t="shared" si="14"/>
        <v>0</v>
      </c>
      <c r="BS137" s="105">
        <f t="shared" si="14"/>
        <v>0</v>
      </c>
    </row>
    <row r="138" spans="1:71" s="104" customFormat="1" ht="45.4" hidden="1" customHeight="1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" hidden="1" customHeight="1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" hidden="1" customHeight="1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" hidden="1" customHeight="1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" hidden="1" customHeight="1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50000000000003" hidden="1" customHeight="1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50000000000003" hidden="1" customHeight="1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50000000000003" hidden="1" customHeight="1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50000000000003" hidden="1" customHeight="1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50000000000003" hidden="1" customHeight="1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50000000000003" hidden="1" customHeight="1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50000000000003" hidden="1" customHeight="1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50000000000003" hidden="1" customHeight="1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50000000000003" hidden="1" customHeight="1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50000000000003" hidden="1" customHeight="1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50000000000003" hidden="1" customHeight="1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7" hidden="1" customHeight="1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7" hidden="1" customHeight="1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7" hidden="1" customHeight="1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7" hidden="1" customHeight="1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7" hidden="1" customHeight="1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7" hidden="1" customHeight="1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7" hidden="1" customHeight="1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7" hidden="1" customHeight="1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7" hidden="1" customHeight="1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5" hidden="1" customHeight="1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5" hidden="1" customHeight="1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7" hidden="1" customHeight="1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7" hidden="1" customHeight="1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7" hidden="1" customHeight="1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7" hidden="1" customHeight="1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5" hidden="1" customHeight="1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5" hidden="1" customHeight="1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5" hidden="1" customHeight="1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50000000000003" hidden="1" customHeight="1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50000000000003" hidden="1" customHeight="1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50000000000003" hidden="1" customHeight="1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5" hidden="1" customHeight="1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95" hidden="1" customHeight="1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50000000000003" hidden="1" customHeight="1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50000000000003" hidden="1" customHeight="1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5" customHeight="1">
      <c r="A181" s="63">
        <v>169</v>
      </c>
      <c r="B181" s="6" t="s">
        <v>433</v>
      </c>
      <c r="C181" s="64" t="s">
        <v>434</v>
      </c>
      <c r="D181" s="64"/>
      <c r="E181" s="107">
        <v>1</v>
      </c>
      <c r="F181" s="107">
        <v>1</v>
      </c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>
        <v>1</v>
      </c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>
        <v>1</v>
      </c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>
        <v>1</v>
      </c>
      <c r="AS181" s="107"/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5" hidden="1" customHeight="1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7" hidden="1" customHeight="1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7" hidden="1" customHeight="1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50000000000003" hidden="1" customHeight="1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2" hidden="1" customHeight="1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5" hidden="1" customHeight="1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5" hidden="1" customHeight="1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5" hidden="1" customHeight="1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5" hidden="1" customHeight="1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7" hidden="1" customHeight="1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7" hidden="1" customHeight="1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7" hidden="1" customHeight="1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7" hidden="1" customHeight="1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5" hidden="1" customHeight="1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5" hidden="1" customHeight="1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5" hidden="1" customHeight="1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5" hidden="1" customHeight="1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7" hidden="1" customHeight="1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7" hidden="1" customHeight="1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7" hidden="1" customHeight="1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5" hidden="1" customHeight="1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5" hidden="1" customHeight="1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5" hidden="1" customHeight="1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" hidden="1" customHeight="1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" hidden="1" customHeight="1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" hidden="1" customHeight="1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7" hidden="1" customHeight="1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7" hidden="1" customHeight="1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5" hidden="1" customHeight="1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5" hidden="1" customHeight="1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50000000000003" hidden="1" customHeight="1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50000000000003" hidden="1" customHeight="1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5" hidden="1" customHeight="1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5" hidden="1" customHeight="1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5" hidden="1" customHeight="1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5" hidden="1" customHeight="1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5" hidden="1" customHeight="1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5" customHeight="1">
      <c r="A219" s="63">
        <v>207</v>
      </c>
      <c r="B219" s="6" t="s">
        <v>485</v>
      </c>
      <c r="C219" s="64" t="s">
        <v>486</v>
      </c>
      <c r="D219" s="64"/>
      <c r="E219" s="105">
        <f t="shared" ref="E219:AJ219" si="15">SUM(E220:E264)</f>
        <v>55</v>
      </c>
      <c r="F219" s="105">
        <f t="shared" si="15"/>
        <v>55</v>
      </c>
      <c r="G219" s="105">
        <f t="shared" si="15"/>
        <v>0</v>
      </c>
      <c r="H219" s="105">
        <f t="shared" si="15"/>
        <v>6</v>
      </c>
      <c r="I219" s="105">
        <f t="shared" si="15"/>
        <v>9</v>
      </c>
      <c r="J219" s="105">
        <f t="shared" si="15"/>
        <v>0</v>
      </c>
      <c r="K219" s="105">
        <f t="shared" si="15"/>
        <v>0</v>
      </c>
      <c r="L219" s="105">
        <f t="shared" si="15"/>
        <v>10</v>
      </c>
      <c r="M219" s="105">
        <f t="shared" si="15"/>
        <v>0</v>
      </c>
      <c r="N219" s="105">
        <f t="shared" si="15"/>
        <v>0</v>
      </c>
      <c r="O219" s="105">
        <f t="shared" si="15"/>
        <v>1</v>
      </c>
      <c r="P219" s="105">
        <f t="shared" si="15"/>
        <v>9</v>
      </c>
      <c r="Q219" s="105">
        <f t="shared" si="15"/>
        <v>7</v>
      </c>
      <c r="R219" s="105">
        <f t="shared" si="15"/>
        <v>29</v>
      </c>
      <c r="S219" s="105">
        <f t="shared" si="15"/>
        <v>9</v>
      </c>
      <c r="T219" s="105">
        <f t="shared" si="15"/>
        <v>0</v>
      </c>
      <c r="U219" s="105">
        <f t="shared" si="15"/>
        <v>4</v>
      </c>
      <c r="V219" s="105">
        <f t="shared" si="15"/>
        <v>0</v>
      </c>
      <c r="W219" s="105">
        <f t="shared" si="15"/>
        <v>0</v>
      </c>
      <c r="X219" s="105">
        <f t="shared" si="15"/>
        <v>0</v>
      </c>
      <c r="Y219" s="105">
        <f t="shared" si="15"/>
        <v>0</v>
      </c>
      <c r="Z219" s="105">
        <f t="shared" si="15"/>
        <v>0</v>
      </c>
      <c r="AA219" s="105">
        <f t="shared" si="15"/>
        <v>0</v>
      </c>
      <c r="AB219" s="105">
        <f t="shared" si="15"/>
        <v>0</v>
      </c>
      <c r="AC219" s="105">
        <f t="shared" si="15"/>
        <v>0</v>
      </c>
      <c r="AD219" s="105">
        <f t="shared" si="15"/>
        <v>0</v>
      </c>
      <c r="AE219" s="105">
        <f t="shared" si="15"/>
        <v>1</v>
      </c>
      <c r="AF219" s="105">
        <f t="shared" si="15"/>
        <v>0</v>
      </c>
      <c r="AG219" s="105">
        <f t="shared" si="15"/>
        <v>3</v>
      </c>
      <c r="AH219" s="105">
        <f t="shared" si="15"/>
        <v>28</v>
      </c>
      <c r="AI219" s="105">
        <f t="shared" si="15"/>
        <v>1</v>
      </c>
      <c r="AJ219" s="105">
        <f t="shared" si="15"/>
        <v>1</v>
      </c>
      <c r="AK219" s="105">
        <f t="shared" ref="AK219:BP219" si="16">SUM(AK220:AK264)</f>
        <v>17</v>
      </c>
      <c r="AL219" s="105">
        <f t="shared" si="16"/>
        <v>6</v>
      </c>
      <c r="AM219" s="105">
        <f t="shared" si="16"/>
        <v>0</v>
      </c>
      <c r="AN219" s="105">
        <f t="shared" si="16"/>
        <v>0</v>
      </c>
      <c r="AO219" s="105">
        <f t="shared" si="16"/>
        <v>0</v>
      </c>
      <c r="AP219" s="105">
        <f t="shared" si="16"/>
        <v>0</v>
      </c>
      <c r="AQ219" s="105">
        <f t="shared" si="16"/>
        <v>7</v>
      </c>
      <c r="AR219" s="105">
        <f t="shared" si="16"/>
        <v>38</v>
      </c>
      <c r="AS219" s="105">
        <f t="shared" si="16"/>
        <v>9</v>
      </c>
      <c r="AT219" s="105">
        <f t="shared" si="16"/>
        <v>1</v>
      </c>
      <c r="AU219" s="105">
        <f t="shared" si="16"/>
        <v>0</v>
      </c>
      <c r="AV219" s="105">
        <f t="shared" si="16"/>
        <v>0</v>
      </c>
      <c r="AW219" s="105">
        <f t="shared" si="16"/>
        <v>3</v>
      </c>
      <c r="AX219" s="105">
        <f t="shared" si="16"/>
        <v>10</v>
      </c>
      <c r="AY219" s="105">
        <f t="shared" si="16"/>
        <v>12</v>
      </c>
      <c r="AZ219" s="105">
        <f t="shared" si="16"/>
        <v>5</v>
      </c>
      <c r="BA219" s="105">
        <f t="shared" si="16"/>
        <v>1</v>
      </c>
      <c r="BB219" s="105">
        <f t="shared" si="16"/>
        <v>6</v>
      </c>
      <c r="BC219" s="105">
        <f t="shared" si="16"/>
        <v>0</v>
      </c>
      <c r="BD219" s="105">
        <f t="shared" si="16"/>
        <v>0</v>
      </c>
      <c r="BE219" s="105">
        <f t="shared" si="16"/>
        <v>12</v>
      </c>
      <c r="BF219" s="105">
        <f t="shared" si="16"/>
        <v>0</v>
      </c>
      <c r="BG219" s="105">
        <f t="shared" si="16"/>
        <v>0</v>
      </c>
      <c r="BH219" s="105">
        <f t="shared" si="16"/>
        <v>0</v>
      </c>
      <c r="BI219" s="105">
        <f t="shared" si="16"/>
        <v>0</v>
      </c>
      <c r="BJ219" s="105">
        <f t="shared" si="16"/>
        <v>8</v>
      </c>
      <c r="BK219" s="105">
        <f t="shared" si="16"/>
        <v>0</v>
      </c>
      <c r="BL219" s="105">
        <f t="shared" si="16"/>
        <v>0</v>
      </c>
      <c r="BM219" s="105">
        <f t="shared" si="16"/>
        <v>0</v>
      </c>
      <c r="BN219" s="105">
        <f t="shared" si="16"/>
        <v>0</v>
      </c>
      <c r="BO219" s="105">
        <f t="shared" si="16"/>
        <v>0</v>
      </c>
      <c r="BP219" s="105">
        <f t="shared" si="16"/>
        <v>0</v>
      </c>
      <c r="BQ219" s="105">
        <f t="shared" ref="BQ219:CV219" si="17">SUM(BQ220:BQ264)</f>
        <v>0</v>
      </c>
      <c r="BR219" s="105">
        <f t="shared" si="17"/>
        <v>4</v>
      </c>
      <c r="BS219" s="105">
        <f t="shared" si="17"/>
        <v>0</v>
      </c>
    </row>
    <row r="220" spans="1:71" s="104" customFormat="1" ht="12.95" customHeight="1">
      <c r="A220" s="63">
        <v>208</v>
      </c>
      <c r="B220" s="6" t="s">
        <v>487</v>
      </c>
      <c r="C220" s="64" t="s">
        <v>488</v>
      </c>
      <c r="D220" s="64"/>
      <c r="E220" s="107">
        <v>26</v>
      </c>
      <c r="F220" s="107">
        <v>26</v>
      </c>
      <c r="G220" s="107"/>
      <c r="H220" s="107">
        <v>3</v>
      </c>
      <c r="I220" s="107"/>
      <c r="J220" s="107"/>
      <c r="K220" s="107"/>
      <c r="L220" s="107">
        <v>3</v>
      </c>
      <c r="M220" s="107"/>
      <c r="N220" s="107"/>
      <c r="O220" s="107">
        <v>1</v>
      </c>
      <c r="P220" s="107">
        <v>4</v>
      </c>
      <c r="Q220" s="107">
        <v>3</v>
      </c>
      <c r="R220" s="107">
        <v>13</v>
      </c>
      <c r="S220" s="107">
        <v>5</v>
      </c>
      <c r="T220" s="107"/>
      <c r="U220" s="107">
        <v>3</v>
      </c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>
        <v>2</v>
      </c>
      <c r="AH220" s="107">
        <v>14</v>
      </c>
      <c r="AI220" s="107"/>
      <c r="AJ220" s="107"/>
      <c r="AK220" s="107">
        <v>7</v>
      </c>
      <c r="AL220" s="107"/>
      <c r="AM220" s="107"/>
      <c r="AN220" s="107"/>
      <c r="AO220" s="107"/>
      <c r="AP220" s="107"/>
      <c r="AQ220" s="107">
        <v>3</v>
      </c>
      <c r="AR220" s="107">
        <v>17</v>
      </c>
      <c r="AS220" s="107">
        <v>6</v>
      </c>
      <c r="AT220" s="107"/>
      <c r="AU220" s="105"/>
      <c r="AV220" s="105"/>
      <c r="AW220" s="105">
        <v>2</v>
      </c>
      <c r="AX220" s="105">
        <v>4</v>
      </c>
      <c r="AY220" s="105">
        <v>1</v>
      </c>
      <c r="AZ220" s="105"/>
      <c r="BA220" s="105"/>
      <c r="BB220" s="105">
        <v>1</v>
      </c>
      <c r="BC220" s="105"/>
      <c r="BD220" s="105"/>
      <c r="BE220" s="105">
        <v>1</v>
      </c>
      <c r="BF220" s="105"/>
      <c r="BG220" s="105"/>
      <c r="BH220" s="105"/>
      <c r="BI220" s="105"/>
      <c r="BJ220" s="105">
        <v>1</v>
      </c>
      <c r="BK220" s="105"/>
      <c r="BL220" s="105"/>
      <c r="BM220" s="105"/>
      <c r="BN220" s="105"/>
      <c r="BO220" s="105"/>
      <c r="BP220" s="105"/>
      <c r="BQ220" s="105"/>
      <c r="BR220" s="105"/>
      <c r="BS220" s="105"/>
    </row>
    <row r="221" spans="1:71" s="104" customFormat="1" ht="12.95" customHeight="1">
      <c r="A221" s="63">
        <v>209</v>
      </c>
      <c r="B221" s="6" t="s">
        <v>489</v>
      </c>
      <c r="C221" s="64" t="s">
        <v>488</v>
      </c>
      <c r="D221" s="64"/>
      <c r="E221" s="107">
        <v>15</v>
      </c>
      <c r="F221" s="107">
        <v>15</v>
      </c>
      <c r="G221" s="107"/>
      <c r="H221" s="107"/>
      <c r="I221" s="107">
        <v>7</v>
      </c>
      <c r="J221" s="107"/>
      <c r="K221" s="107"/>
      <c r="L221" s="107">
        <v>3</v>
      </c>
      <c r="M221" s="107"/>
      <c r="N221" s="107"/>
      <c r="O221" s="107"/>
      <c r="P221" s="107">
        <v>3</v>
      </c>
      <c r="Q221" s="107">
        <v>1</v>
      </c>
      <c r="R221" s="107">
        <v>9</v>
      </c>
      <c r="S221" s="107">
        <v>2</v>
      </c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>
        <v>1</v>
      </c>
      <c r="AF221" s="107"/>
      <c r="AG221" s="107">
        <v>1</v>
      </c>
      <c r="AH221" s="107">
        <v>4</v>
      </c>
      <c r="AI221" s="107">
        <v>1</v>
      </c>
      <c r="AJ221" s="107">
        <v>1</v>
      </c>
      <c r="AK221" s="107">
        <v>7</v>
      </c>
      <c r="AL221" s="107">
        <v>4</v>
      </c>
      <c r="AM221" s="107"/>
      <c r="AN221" s="107"/>
      <c r="AO221" s="107"/>
      <c r="AP221" s="107"/>
      <c r="AQ221" s="107">
        <v>2</v>
      </c>
      <c r="AR221" s="107">
        <v>12</v>
      </c>
      <c r="AS221" s="107">
        <v>1</v>
      </c>
      <c r="AT221" s="107"/>
      <c r="AU221" s="105"/>
      <c r="AV221" s="105"/>
      <c r="AW221" s="105"/>
      <c r="AX221" s="105">
        <v>3</v>
      </c>
      <c r="AY221" s="105">
        <v>6</v>
      </c>
      <c r="AZ221" s="105">
        <v>4</v>
      </c>
      <c r="BA221" s="105"/>
      <c r="BB221" s="105">
        <v>2</v>
      </c>
      <c r="BC221" s="105"/>
      <c r="BD221" s="105"/>
      <c r="BE221" s="105">
        <v>6</v>
      </c>
      <c r="BF221" s="105"/>
      <c r="BG221" s="105"/>
      <c r="BH221" s="105"/>
      <c r="BI221" s="105"/>
      <c r="BJ221" s="105">
        <v>3</v>
      </c>
      <c r="BK221" s="105"/>
      <c r="BL221" s="105"/>
      <c r="BM221" s="105"/>
      <c r="BN221" s="105"/>
      <c r="BO221" s="105"/>
      <c r="BP221" s="105"/>
      <c r="BQ221" s="105"/>
      <c r="BR221" s="105">
        <v>3</v>
      </c>
      <c r="BS221" s="105"/>
    </row>
    <row r="222" spans="1:71" s="104" customFormat="1" ht="12.95" customHeight="1">
      <c r="A222" s="63">
        <v>210</v>
      </c>
      <c r="B222" s="6" t="s">
        <v>490</v>
      </c>
      <c r="C222" s="64" t="s">
        <v>488</v>
      </c>
      <c r="D222" s="64"/>
      <c r="E222" s="107">
        <v>10</v>
      </c>
      <c r="F222" s="107">
        <v>10</v>
      </c>
      <c r="G222" s="107"/>
      <c r="H222" s="107">
        <v>2</v>
      </c>
      <c r="I222" s="107">
        <v>1</v>
      </c>
      <c r="J222" s="107"/>
      <c r="K222" s="107"/>
      <c r="L222" s="107">
        <v>3</v>
      </c>
      <c r="M222" s="107"/>
      <c r="N222" s="107"/>
      <c r="O222" s="107"/>
      <c r="P222" s="107">
        <v>2</v>
      </c>
      <c r="Q222" s="107">
        <v>3</v>
      </c>
      <c r="R222" s="107">
        <v>4</v>
      </c>
      <c r="S222" s="107">
        <v>1</v>
      </c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>
        <v>7</v>
      </c>
      <c r="AI222" s="107"/>
      <c r="AJ222" s="107"/>
      <c r="AK222" s="107">
        <v>3</v>
      </c>
      <c r="AL222" s="107">
        <v>2</v>
      </c>
      <c r="AM222" s="107"/>
      <c r="AN222" s="107"/>
      <c r="AO222" s="107"/>
      <c r="AP222" s="107"/>
      <c r="AQ222" s="107">
        <v>1</v>
      </c>
      <c r="AR222" s="107">
        <v>6</v>
      </c>
      <c r="AS222" s="107">
        <v>2</v>
      </c>
      <c r="AT222" s="107">
        <v>1</v>
      </c>
      <c r="AU222" s="105"/>
      <c r="AV222" s="105"/>
      <c r="AW222" s="105"/>
      <c r="AX222" s="105">
        <v>2</v>
      </c>
      <c r="AY222" s="105">
        <v>4</v>
      </c>
      <c r="AZ222" s="105">
        <v>1</v>
      </c>
      <c r="BA222" s="105">
        <v>1</v>
      </c>
      <c r="BB222" s="105">
        <v>2</v>
      </c>
      <c r="BC222" s="105"/>
      <c r="BD222" s="105"/>
      <c r="BE222" s="105">
        <v>4</v>
      </c>
      <c r="BF222" s="105"/>
      <c r="BG222" s="105"/>
      <c r="BH222" s="105"/>
      <c r="BI222" s="105"/>
      <c r="BJ222" s="105">
        <v>3</v>
      </c>
      <c r="BK222" s="105"/>
      <c r="BL222" s="105"/>
      <c r="BM222" s="105"/>
      <c r="BN222" s="105"/>
      <c r="BO222" s="105"/>
      <c r="BP222" s="105"/>
      <c r="BQ222" s="105"/>
      <c r="BR222" s="105">
        <v>1</v>
      </c>
      <c r="BS222" s="105"/>
    </row>
    <row r="223" spans="1:71" s="104" customFormat="1" ht="12.95" hidden="1" customHeight="1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5" hidden="1" customHeight="1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5" hidden="1" customHeight="1">
      <c r="A225" s="63">
        <v>213</v>
      </c>
      <c r="B225" s="6" t="s">
        <v>493</v>
      </c>
      <c r="C225" s="64" t="s">
        <v>494</v>
      </c>
      <c r="D225" s="64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95" customHeight="1">
      <c r="A226" s="63">
        <v>214</v>
      </c>
      <c r="B226" s="6" t="s">
        <v>495</v>
      </c>
      <c r="C226" s="64" t="s">
        <v>494</v>
      </c>
      <c r="D226" s="64"/>
      <c r="E226" s="107">
        <v>1</v>
      </c>
      <c r="F226" s="107">
        <v>1</v>
      </c>
      <c r="G226" s="107"/>
      <c r="H226" s="107"/>
      <c r="I226" s="107">
        <v>1</v>
      </c>
      <c r="J226" s="107"/>
      <c r="K226" s="107"/>
      <c r="L226" s="107">
        <v>1</v>
      </c>
      <c r="M226" s="107"/>
      <c r="N226" s="107"/>
      <c r="O226" s="107"/>
      <c r="P226" s="107"/>
      <c r="Q226" s="107"/>
      <c r="R226" s="107">
        <v>1</v>
      </c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>
        <v>1</v>
      </c>
      <c r="AI226" s="107"/>
      <c r="AJ226" s="107"/>
      <c r="AK226" s="107"/>
      <c r="AL226" s="107"/>
      <c r="AM226" s="107"/>
      <c r="AN226" s="107"/>
      <c r="AO226" s="107"/>
      <c r="AP226" s="107"/>
      <c r="AQ226" s="107">
        <v>1</v>
      </c>
      <c r="AR226" s="107"/>
      <c r="AS226" s="107"/>
      <c r="AT226" s="107"/>
      <c r="AU226" s="105"/>
      <c r="AV226" s="105"/>
      <c r="AW226" s="105"/>
      <c r="AX226" s="105"/>
      <c r="AY226" s="105">
        <v>1</v>
      </c>
      <c r="AZ226" s="105"/>
      <c r="BA226" s="105"/>
      <c r="BB226" s="105">
        <v>1</v>
      </c>
      <c r="BC226" s="105"/>
      <c r="BD226" s="105"/>
      <c r="BE226" s="105">
        <v>1</v>
      </c>
      <c r="BF226" s="105"/>
      <c r="BG226" s="105"/>
      <c r="BH226" s="105"/>
      <c r="BI226" s="105"/>
      <c r="BJ226" s="105">
        <v>1</v>
      </c>
      <c r="BK226" s="105"/>
      <c r="BL226" s="105"/>
      <c r="BM226" s="105"/>
      <c r="BN226" s="105"/>
      <c r="BO226" s="105"/>
      <c r="BP226" s="105"/>
      <c r="BQ226" s="105"/>
      <c r="BR226" s="105"/>
      <c r="BS226" s="105"/>
    </row>
    <row r="227" spans="1:71" s="104" customFormat="1" ht="12.95" hidden="1" customHeight="1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95" hidden="1" customHeight="1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5" hidden="1" customHeight="1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5" hidden="1" customHeight="1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95" hidden="1" customHeight="1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95" hidden="1" customHeight="1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95" hidden="1" customHeight="1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7" hidden="1" customHeight="1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7" hidden="1" customHeight="1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5" hidden="1" customHeight="1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5" hidden="1" customHeight="1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5" hidden="1" customHeight="1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5" hidden="1" customHeight="1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5" customHeight="1">
      <c r="A240" s="63">
        <v>228</v>
      </c>
      <c r="B240" s="6" t="s">
        <v>512</v>
      </c>
      <c r="C240" s="64" t="s">
        <v>513</v>
      </c>
      <c r="D240" s="64"/>
      <c r="E240" s="107">
        <v>3</v>
      </c>
      <c r="F240" s="107">
        <v>3</v>
      </c>
      <c r="G240" s="107"/>
      <c r="H240" s="107">
        <v>1</v>
      </c>
      <c r="I240" s="107"/>
      <c r="J240" s="107"/>
      <c r="K240" s="107"/>
      <c r="L240" s="107"/>
      <c r="M240" s="107"/>
      <c r="N240" s="107"/>
      <c r="O240" s="107"/>
      <c r="P240" s="107"/>
      <c r="Q240" s="107"/>
      <c r="R240" s="107">
        <v>2</v>
      </c>
      <c r="S240" s="107">
        <v>1</v>
      </c>
      <c r="T240" s="107"/>
      <c r="U240" s="107">
        <v>1</v>
      </c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>
        <v>2</v>
      </c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>
        <v>3</v>
      </c>
      <c r="AS240" s="107"/>
      <c r="AT240" s="107"/>
      <c r="AU240" s="105"/>
      <c r="AV240" s="105"/>
      <c r="AW240" s="105">
        <v>1</v>
      </c>
      <c r="AX240" s="105">
        <v>1</v>
      </c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95" hidden="1" customHeight="1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</row>
    <row r="242" spans="1:71" s="104" customFormat="1" ht="12.95" hidden="1" customHeight="1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5" hidden="1" customHeight="1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7" hidden="1" customHeight="1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7" hidden="1" customHeight="1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7" hidden="1" customHeight="1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7" hidden="1" customHeight="1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7" hidden="1" customHeight="1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7" hidden="1" customHeight="1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7" hidden="1" customHeight="1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7" hidden="1" customHeight="1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5" hidden="1" customHeight="1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5" hidden="1" customHeight="1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95" hidden="1" customHeight="1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5" hidden="1" customHeight="1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5" hidden="1" customHeight="1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5" hidden="1" customHeight="1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5" hidden="1" customHeight="1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5" hidden="1" customHeight="1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7" hidden="1" customHeight="1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7" hidden="1" customHeight="1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7" hidden="1" customHeight="1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7" hidden="1" customHeight="1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7" hidden="1" customHeight="1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7" customHeight="1">
      <c r="A265" s="63">
        <v>253</v>
      </c>
      <c r="B265" s="6" t="s">
        <v>543</v>
      </c>
      <c r="C265" s="64" t="s">
        <v>544</v>
      </c>
      <c r="D265" s="64"/>
      <c r="E265" s="105">
        <f t="shared" ref="E265:AJ265" si="18">SUM(E266:E385)</f>
        <v>0</v>
      </c>
      <c r="F265" s="105">
        <f t="shared" si="18"/>
        <v>0</v>
      </c>
      <c r="G265" s="105">
        <f t="shared" si="18"/>
        <v>0</v>
      </c>
      <c r="H265" s="105">
        <f t="shared" si="18"/>
        <v>0</v>
      </c>
      <c r="I265" s="105">
        <f t="shared" si="18"/>
        <v>0</v>
      </c>
      <c r="J265" s="105">
        <f t="shared" si="18"/>
        <v>0</v>
      </c>
      <c r="K265" s="105">
        <f t="shared" si="18"/>
        <v>0</v>
      </c>
      <c r="L265" s="105">
        <f t="shared" si="18"/>
        <v>0</v>
      </c>
      <c r="M265" s="105">
        <f t="shared" si="18"/>
        <v>0</v>
      </c>
      <c r="N265" s="105">
        <f t="shared" si="18"/>
        <v>0</v>
      </c>
      <c r="O265" s="105">
        <f t="shared" si="18"/>
        <v>0</v>
      </c>
      <c r="P265" s="105">
        <f t="shared" si="18"/>
        <v>0</v>
      </c>
      <c r="Q265" s="105">
        <f t="shared" si="18"/>
        <v>0</v>
      </c>
      <c r="R265" s="105">
        <f t="shared" si="18"/>
        <v>0</v>
      </c>
      <c r="S265" s="105">
        <f t="shared" si="18"/>
        <v>0</v>
      </c>
      <c r="T265" s="105">
        <f t="shared" si="18"/>
        <v>0</v>
      </c>
      <c r="U265" s="105">
        <f t="shared" si="18"/>
        <v>0</v>
      </c>
      <c r="V265" s="105">
        <f t="shared" si="18"/>
        <v>0</v>
      </c>
      <c r="W265" s="105">
        <f t="shared" si="18"/>
        <v>0</v>
      </c>
      <c r="X265" s="105">
        <f t="shared" si="18"/>
        <v>0</v>
      </c>
      <c r="Y265" s="105">
        <f t="shared" si="18"/>
        <v>0</v>
      </c>
      <c r="Z265" s="105">
        <f t="shared" si="18"/>
        <v>0</v>
      </c>
      <c r="AA265" s="105">
        <f t="shared" si="18"/>
        <v>0</v>
      </c>
      <c r="AB265" s="105">
        <f t="shared" si="18"/>
        <v>0</v>
      </c>
      <c r="AC265" s="105">
        <f t="shared" si="18"/>
        <v>0</v>
      </c>
      <c r="AD265" s="105">
        <f t="shared" si="18"/>
        <v>0</v>
      </c>
      <c r="AE265" s="105">
        <f t="shared" si="18"/>
        <v>0</v>
      </c>
      <c r="AF265" s="105">
        <f t="shared" si="18"/>
        <v>0</v>
      </c>
      <c r="AG265" s="105">
        <f t="shared" si="18"/>
        <v>0</v>
      </c>
      <c r="AH265" s="105">
        <f t="shared" si="18"/>
        <v>0</v>
      </c>
      <c r="AI265" s="105">
        <f t="shared" si="18"/>
        <v>0</v>
      </c>
      <c r="AJ265" s="105">
        <f t="shared" si="18"/>
        <v>0</v>
      </c>
      <c r="AK265" s="105">
        <f t="shared" ref="AK265:BP265" si="19">SUM(AK266:AK385)</f>
        <v>0</v>
      </c>
      <c r="AL265" s="105">
        <f t="shared" si="19"/>
        <v>0</v>
      </c>
      <c r="AM265" s="105">
        <f t="shared" si="19"/>
        <v>0</v>
      </c>
      <c r="AN265" s="105">
        <f t="shared" si="19"/>
        <v>0</v>
      </c>
      <c r="AO265" s="105">
        <f t="shared" si="19"/>
        <v>0</v>
      </c>
      <c r="AP265" s="105">
        <f t="shared" si="19"/>
        <v>0</v>
      </c>
      <c r="AQ265" s="105">
        <f t="shared" si="19"/>
        <v>0</v>
      </c>
      <c r="AR265" s="105">
        <f t="shared" si="19"/>
        <v>0</v>
      </c>
      <c r="AS265" s="105">
        <f t="shared" si="19"/>
        <v>0</v>
      </c>
      <c r="AT265" s="105">
        <f t="shared" si="19"/>
        <v>0</v>
      </c>
      <c r="AU265" s="105">
        <f t="shared" si="19"/>
        <v>0</v>
      </c>
      <c r="AV265" s="105">
        <f t="shared" si="19"/>
        <v>0</v>
      </c>
      <c r="AW265" s="105">
        <f t="shared" si="19"/>
        <v>0</v>
      </c>
      <c r="AX265" s="105">
        <f t="shared" si="19"/>
        <v>0</v>
      </c>
      <c r="AY265" s="105">
        <f t="shared" si="19"/>
        <v>0</v>
      </c>
      <c r="AZ265" s="105">
        <f t="shared" si="19"/>
        <v>0</v>
      </c>
      <c r="BA265" s="105">
        <f t="shared" si="19"/>
        <v>0</v>
      </c>
      <c r="BB265" s="105">
        <f t="shared" si="19"/>
        <v>0</v>
      </c>
      <c r="BC265" s="105">
        <f t="shared" si="19"/>
        <v>0</v>
      </c>
      <c r="BD265" s="105">
        <f t="shared" si="19"/>
        <v>0</v>
      </c>
      <c r="BE265" s="105">
        <f t="shared" si="19"/>
        <v>0</v>
      </c>
      <c r="BF265" s="105">
        <f t="shared" si="19"/>
        <v>0</v>
      </c>
      <c r="BG265" s="105">
        <f t="shared" si="19"/>
        <v>0</v>
      </c>
      <c r="BH265" s="105">
        <f t="shared" si="19"/>
        <v>0</v>
      </c>
      <c r="BI265" s="105">
        <f t="shared" si="19"/>
        <v>0</v>
      </c>
      <c r="BJ265" s="105">
        <f t="shared" si="19"/>
        <v>0</v>
      </c>
      <c r="BK265" s="105">
        <f t="shared" si="19"/>
        <v>0</v>
      </c>
      <c r="BL265" s="105">
        <f t="shared" si="19"/>
        <v>0</v>
      </c>
      <c r="BM265" s="105">
        <f t="shared" si="19"/>
        <v>0</v>
      </c>
      <c r="BN265" s="105">
        <f t="shared" si="19"/>
        <v>0</v>
      </c>
      <c r="BO265" s="105">
        <f t="shared" si="19"/>
        <v>0</v>
      </c>
      <c r="BP265" s="105">
        <f t="shared" si="19"/>
        <v>0</v>
      </c>
      <c r="BQ265" s="105">
        <f t="shared" ref="BQ265:CV265" si="20">SUM(BQ266:BQ385)</f>
        <v>0</v>
      </c>
      <c r="BR265" s="105">
        <f t="shared" si="20"/>
        <v>0</v>
      </c>
      <c r="BS265" s="105">
        <f t="shared" si="20"/>
        <v>0</v>
      </c>
    </row>
    <row r="266" spans="1:71" s="104" customFormat="1" ht="48" hidden="1" customHeight="1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2" hidden="1" customHeight="1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2" hidden="1" customHeight="1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5" hidden="1" customHeight="1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5" hidden="1" customHeight="1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5" hidden="1" customHeight="1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5" hidden="1" customHeight="1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5" hidden="1" customHeight="1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7" hidden="1" customHeight="1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7" hidden="1" customHeight="1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7" hidden="1" customHeight="1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7" hidden="1" customHeight="1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50000000000003" hidden="1" customHeight="1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50000000000003" hidden="1" customHeight="1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50000000000003" hidden="1" customHeight="1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50000000000003" hidden="1" customHeight="1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7" hidden="1" customHeight="1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7" hidden="1" customHeight="1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7" hidden="1" customHeight="1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5" hidden="1" customHeight="1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5" hidden="1" customHeight="1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hidden="1" customHeight="1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5" hidden="1" customHeight="1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5" hidden="1" customHeight="1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5" hidden="1" customHeight="1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5" hidden="1" customHeight="1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5" hidden="1" customHeight="1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5" hidden="1" customHeight="1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7" hidden="1" customHeight="1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7" hidden="1" customHeight="1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7" hidden="1" customHeight="1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7" hidden="1" customHeight="1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50000000000003" hidden="1" customHeight="1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50000000000003" hidden="1" customHeight="1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65" hidden="1" customHeight="1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65" hidden="1" customHeight="1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50000000000003" hidden="1" customHeight="1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50000000000003" hidden="1" customHeight="1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7" hidden="1" customHeight="1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7" hidden="1" customHeight="1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7" hidden="1" customHeight="1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65" hidden="1" customHeight="1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65" hidden="1" customHeight="1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65" hidden="1" customHeight="1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7" hidden="1" customHeight="1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7" hidden="1" customHeight="1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7" hidden="1" customHeight="1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7" hidden="1" customHeight="1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7" hidden="1" customHeight="1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7" hidden="1" customHeight="1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5" hidden="1" customHeight="1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5" hidden="1" customHeight="1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5" hidden="1" customHeight="1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5" hidden="1" customHeight="1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5" hidden="1" customHeight="1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5" hidden="1" customHeight="1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5" hidden="1" customHeight="1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5" hidden="1" customHeight="1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5" hidden="1" customHeight="1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5" hidden="1" customHeight="1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5" hidden="1" customHeight="1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5" hidden="1" customHeight="1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5" hidden="1" customHeight="1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5" hidden="1" customHeight="1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5" hidden="1" customHeight="1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7" hidden="1" customHeight="1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7" hidden="1" customHeight="1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7" hidden="1" customHeight="1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7" hidden="1" customHeight="1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7" hidden="1" customHeight="1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7" hidden="1" customHeight="1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7" hidden="1" customHeight="1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5" hidden="1" customHeight="1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5" hidden="1" customHeight="1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5" hidden="1" customHeight="1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5" hidden="1" customHeight="1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5" hidden="1" customHeight="1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5" hidden="1" customHeight="1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7" hidden="1" customHeight="1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7" hidden="1" customHeight="1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50000000000003" hidden="1" customHeight="1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5" hidden="1" customHeight="1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7" hidden="1" customHeight="1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5" hidden="1" customHeight="1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5" hidden="1" customHeight="1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5" hidden="1" customHeight="1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5" hidden="1" customHeight="1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5" hidden="1" customHeight="1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5" hidden="1" customHeight="1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7" hidden="1" customHeight="1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7" hidden="1" customHeight="1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5" hidden="1" customHeight="1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5" hidden="1" customHeight="1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5" hidden="1" customHeight="1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50000000000003" hidden="1" customHeight="1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5" hidden="1" customHeight="1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5" hidden="1" customHeight="1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5" hidden="1" customHeight="1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5" hidden="1" customHeight="1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7" hidden="1" customHeight="1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7" hidden="1" customHeight="1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7" hidden="1" customHeight="1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5" hidden="1" customHeight="1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5" hidden="1" customHeight="1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5" hidden="1" customHeight="1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5" hidden="1" customHeight="1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5" hidden="1" customHeight="1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5" hidden="1" customHeight="1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5" hidden="1" customHeight="1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5" hidden="1" customHeight="1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5" customHeight="1">
      <c r="A386" s="63">
        <v>374</v>
      </c>
      <c r="B386" s="6" t="s">
        <v>708</v>
      </c>
      <c r="C386" s="64" t="s">
        <v>709</v>
      </c>
      <c r="D386" s="64"/>
      <c r="E386" s="144">
        <f t="shared" ref="E386:AJ386" si="21">SUM(E387:E436)</f>
        <v>0</v>
      </c>
      <c r="F386" s="144">
        <f t="shared" si="21"/>
        <v>0</v>
      </c>
      <c r="G386" s="144">
        <f t="shared" si="21"/>
        <v>0</v>
      </c>
      <c r="H386" s="144">
        <f t="shared" si="21"/>
        <v>0</v>
      </c>
      <c r="I386" s="144">
        <f t="shared" si="21"/>
        <v>0</v>
      </c>
      <c r="J386" s="144">
        <f t="shared" si="21"/>
        <v>0</v>
      </c>
      <c r="K386" s="144">
        <f t="shared" si="21"/>
        <v>0</v>
      </c>
      <c r="L386" s="144">
        <f t="shared" si="21"/>
        <v>0</v>
      </c>
      <c r="M386" s="144">
        <f t="shared" si="21"/>
        <v>0</v>
      </c>
      <c r="N386" s="144">
        <f t="shared" si="21"/>
        <v>0</v>
      </c>
      <c r="O386" s="144">
        <f t="shared" si="21"/>
        <v>0</v>
      </c>
      <c r="P386" s="144">
        <f t="shared" si="21"/>
        <v>0</v>
      </c>
      <c r="Q386" s="144">
        <f t="shared" si="21"/>
        <v>0</v>
      </c>
      <c r="R386" s="144">
        <f t="shared" si="21"/>
        <v>0</v>
      </c>
      <c r="S386" s="144">
        <f t="shared" si="21"/>
        <v>0</v>
      </c>
      <c r="T386" s="144">
        <f t="shared" si="21"/>
        <v>0</v>
      </c>
      <c r="U386" s="144">
        <f t="shared" si="21"/>
        <v>0</v>
      </c>
      <c r="V386" s="144">
        <f t="shared" si="21"/>
        <v>0</v>
      </c>
      <c r="W386" s="144">
        <f t="shared" si="21"/>
        <v>0</v>
      </c>
      <c r="X386" s="144">
        <f t="shared" si="21"/>
        <v>0</v>
      </c>
      <c r="Y386" s="144">
        <f t="shared" si="21"/>
        <v>0</v>
      </c>
      <c r="Z386" s="144">
        <f t="shared" si="21"/>
        <v>0</v>
      </c>
      <c r="AA386" s="144">
        <f t="shared" si="21"/>
        <v>0</v>
      </c>
      <c r="AB386" s="144">
        <f t="shared" si="21"/>
        <v>0</v>
      </c>
      <c r="AC386" s="144">
        <f t="shared" si="21"/>
        <v>0</v>
      </c>
      <c r="AD386" s="144">
        <f t="shared" si="21"/>
        <v>0</v>
      </c>
      <c r="AE386" s="144">
        <f t="shared" si="21"/>
        <v>0</v>
      </c>
      <c r="AF386" s="144">
        <f t="shared" si="21"/>
        <v>0</v>
      </c>
      <c r="AG386" s="144">
        <f t="shared" si="21"/>
        <v>0</v>
      </c>
      <c r="AH386" s="144">
        <f t="shared" si="21"/>
        <v>0</v>
      </c>
      <c r="AI386" s="144">
        <f t="shared" si="21"/>
        <v>0</v>
      </c>
      <c r="AJ386" s="144">
        <f t="shared" si="21"/>
        <v>0</v>
      </c>
      <c r="AK386" s="144">
        <f t="shared" ref="AK386:BP386" si="22">SUM(AK387:AK436)</f>
        <v>0</v>
      </c>
      <c r="AL386" s="144">
        <f t="shared" si="22"/>
        <v>0</v>
      </c>
      <c r="AM386" s="144">
        <f t="shared" si="22"/>
        <v>0</v>
      </c>
      <c r="AN386" s="144">
        <f t="shared" si="22"/>
        <v>0</v>
      </c>
      <c r="AO386" s="144">
        <f t="shared" si="22"/>
        <v>0</v>
      </c>
      <c r="AP386" s="144">
        <f t="shared" si="22"/>
        <v>0</v>
      </c>
      <c r="AQ386" s="144">
        <f t="shared" si="22"/>
        <v>0</v>
      </c>
      <c r="AR386" s="144">
        <f t="shared" si="22"/>
        <v>0</v>
      </c>
      <c r="AS386" s="144">
        <f t="shared" si="22"/>
        <v>0</v>
      </c>
      <c r="AT386" s="144">
        <f t="shared" si="22"/>
        <v>0</v>
      </c>
      <c r="AU386" s="144">
        <f t="shared" si="22"/>
        <v>0</v>
      </c>
      <c r="AV386" s="144">
        <f t="shared" si="22"/>
        <v>0</v>
      </c>
      <c r="AW386" s="144">
        <f t="shared" si="22"/>
        <v>0</v>
      </c>
      <c r="AX386" s="144">
        <f t="shared" si="22"/>
        <v>0</v>
      </c>
      <c r="AY386" s="144">
        <f t="shared" si="22"/>
        <v>0</v>
      </c>
      <c r="AZ386" s="144">
        <f t="shared" si="22"/>
        <v>0</v>
      </c>
      <c r="BA386" s="144">
        <f t="shared" si="22"/>
        <v>0</v>
      </c>
      <c r="BB386" s="144">
        <f t="shared" si="22"/>
        <v>0</v>
      </c>
      <c r="BC386" s="144">
        <f t="shared" si="22"/>
        <v>0</v>
      </c>
      <c r="BD386" s="144">
        <f t="shared" si="22"/>
        <v>0</v>
      </c>
      <c r="BE386" s="144">
        <f t="shared" si="22"/>
        <v>0</v>
      </c>
      <c r="BF386" s="144">
        <f t="shared" si="22"/>
        <v>0</v>
      </c>
      <c r="BG386" s="144">
        <f t="shared" si="22"/>
        <v>0</v>
      </c>
      <c r="BH386" s="144">
        <f t="shared" si="22"/>
        <v>0</v>
      </c>
      <c r="BI386" s="144">
        <f t="shared" si="22"/>
        <v>0</v>
      </c>
      <c r="BJ386" s="144">
        <f t="shared" si="22"/>
        <v>0</v>
      </c>
      <c r="BK386" s="144">
        <f t="shared" si="22"/>
        <v>0</v>
      </c>
      <c r="BL386" s="144">
        <f t="shared" si="22"/>
        <v>0</v>
      </c>
      <c r="BM386" s="144">
        <f t="shared" si="22"/>
        <v>0</v>
      </c>
      <c r="BN386" s="144">
        <f t="shared" si="22"/>
        <v>0</v>
      </c>
      <c r="BO386" s="144">
        <f t="shared" si="22"/>
        <v>0</v>
      </c>
      <c r="BP386" s="144">
        <f t="shared" si="22"/>
        <v>0</v>
      </c>
      <c r="BQ386" s="144">
        <f t="shared" ref="BQ386:CV386" si="23">SUM(BQ387:BQ436)</f>
        <v>0</v>
      </c>
      <c r="BR386" s="144">
        <f t="shared" si="23"/>
        <v>0</v>
      </c>
      <c r="BS386" s="144">
        <f t="shared" si="23"/>
        <v>0</v>
      </c>
    </row>
    <row r="387" spans="1:71" s="104" customFormat="1" ht="12.95" hidden="1" customHeight="1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7" hidden="1" customHeight="1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7" hidden="1" customHeight="1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7" hidden="1" customHeight="1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5" hidden="1" customHeight="1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5" hidden="1" customHeight="1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7" hidden="1" customHeight="1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7" hidden="1" customHeight="1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7" hidden="1" customHeight="1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7" hidden="1" customHeight="1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7" hidden="1" customHeight="1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7" hidden="1" customHeight="1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5" hidden="1" customHeight="1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5" hidden="1" customHeight="1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5" hidden="1" customHeight="1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5" hidden="1" customHeight="1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5" hidden="1" customHeight="1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5" hidden="1" customHeight="1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5" hidden="1" customHeight="1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5" hidden="1" customHeight="1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5" hidden="1" customHeight="1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5" hidden="1" customHeight="1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5" hidden="1" customHeight="1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5" hidden="1" customHeight="1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5" hidden="1" customHeight="1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5" hidden="1" customHeight="1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7" hidden="1" customHeight="1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7" hidden="1" customHeight="1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7" hidden="1" customHeight="1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7" hidden="1" customHeight="1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5" hidden="1" customHeight="1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5" hidden="1" customHeight="1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5" hidden="1" customHeight="1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95" hidden="1" customHeight="1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5" hidden="1" customHeight="1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5" hidden="1" customHeight="1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5" hidden="1" customHeight="1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" hidden="1" customHeight="1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7" hidden="1" customHeight="1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7" hidden="1" customHeight="1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5" hidden="1" customHeight="1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50000000000003" hidden="1" customHeight="1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50000000000003" hidden="1" customHeight="1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7" hidden="1" customHeight="1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7" hidden="1" customHeight="1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5" hidden="1" customHeight="1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5" hidden="1" customHeight="1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5" hidden="1" customHeight="1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5" hidden="1" customHeight="1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5" hidden="1" customHeight="1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7" customHeight="1">
      <c r="A437" s="63">
        <v>425</v>
      </c>
      <c r="B437" s="6" t="s">
        <v>766</v>
      </c>
      <c r="C437" s="64" t="s">
        <v>767</v>
      </c>
      <c r="D437" s="64"/>
      <c r="E437" s="105">
        <f t="shared" ref="E437:AJ437" si="24">SUM(E438:E494)</f>
        <v>3</v>
      </c>
      <c r="F437" s="105">
        <f t="shared" si="24"/>
        <v>3</v>
      </c>
      <c r="G437" s="105">
        <f t="shared" si="24"/>
        <v>0</v>
      </c>
      <c r="H437" s="105">
        <f t="shared" si="24"/>
        <v>0</v>
      </c>
      <c r="I437" s="105">
        <f t="shared" si="24"/>
        <v>0</v>
      </c>
      <c r="J437" s="105">
        <f t="shared" si="24"/>
        <v>0</v>
      </c>
      <c r="K437" s="105">
        <f t="shared" si="24"/>
        <v>0</v>
      </c>
      <c r="L437" s="105">
        <f t="shared" si="24"/>
        <v>0</v>
      </c>
      <c r="M437" s="105">
        <f t="shared" si="24"/>
        <v>0</v>
      </c>
      <c r="N437" s="105">
        <f t="shared" si="24"/>
        <v>0</v>
      </c>
      <c r="O437" s="105">
        <f t="shared" si="24"/>
        <v>0</v>
      </c>
      <c r="P437" s="105">
        <f t="shared" si="24"/>
        <v>1</v>
      </c>
      <c r="Q437" s="105">
        <f t="shared" si="24"/>
        <v>0</v>
      </c>
      <c r="R437" s="105">
        <f t="shared" si="24"/>
        <v>2</v>
      </c>
      <c r="S437" s="105">
        <f t="shared" si="24"/>
        <v>0</v>
      </c>
      <c r="T437" s="105">
        <f t="shared" si="24"/>
        <v>0</v>
      </c>
      <c r="U437" s="105">
        <f t="shared" si="24"/>
        <v>0</v>
      </c>
      <c r="V437" s="105">
        <f t="shared" si="24"/>
        <v>0</v>
      </c>
      <c r="W437" s="105">
        <f t="shared" si="24"/>
        <v>0</v>
      </c>
      <c r="X437" s="105">
        <f t="shared" si="24"/>
        <v>0</v>
      </c>
      <c r="Y437" s="105">
        <f t="shared" si="24"/>
        <v>0</v>
      </c>
      <c r="Z437" s="105">
        <f t="shared" si="24"/>
        <v>0</v>
      </c>
      <c r="AA437" s="105">
        <f t="shared" si="24"/>
        <v>0</v>
      </c>
      <c r="AB437" s="105">
        <f t="shared" si="24"/>
        <v>0</v>
      </c>
      <c r="AC437" s="105">
        <f t="shared" si="24"/>
        <v>0</v>
      </c>
      <c r="AD437" s="105">
        <f t="shared" si="24"/>
        <v>0</v>
      </c>
      <c r="AE437" s="105">
        <f t="shared" si="24"/>
        <v>0</v>
      </c>
      <c r="AF437" s="105">
        <f t="shared" si="24"/>
        <v>0</v>
      </c>
      <c r="AG437" s="105">
        <f t="shared" si="24"/>
        <v>0</v>
      </c>
      <c r="AH437" s="105">
        <f t="shared" si="24"/>
        <v>2</v>
      </c>
      <c r="AI437" s="105">
        <f t="shared" si="24"/>
        <v>0</v>
      </c>
      <c r="AJ437" s="105">
        <f t="shared" si="24"/>
        <v>0</v>
      </c>
      <c r="AK437" s="105">
        <f t="shared" ref="AK437:BP437" si="25">SUM(AK438:AK494)</f>
        <v>1</v>
      </c>
      <c r="AL437" s="105">
        <f t="shared" si="25"/>
        <v>0</v>
      </c>
      <c r="AM437" s="105">
        <f t="shared" si="25"/>
        <v>0</v>
      </c>
      <c r="AN437" s="105">
        <f t="shared" si="25"/>
        <v>0</v>
      </c>
      <c r="AO437" s="105">
        <f t="shared" si="25"/>
        <v>0</v>
      </c>
      <c r="AP437" s="105">
        <f t="shared" si="25"/>
        <v>0</v>
      </c>
      <c r="AQ437" s="105">
        <f t="shared" si="25"/>
        <v>0</v>
      </c>
      <c r="AR437" s="105">
        <f t="shared" si="25"/>
        <v>2</v>
      </c>
      <c r="AS437" s="105">
        <f t="shared" si="25"/>
        <v>1</v>
      </c>
      <c r="AT437" s="105">
        <f t="shared" si="25"/>
        <v>0</v>
      </c>
      <c r="AU437" s="105">
        <f t="shared" si="25"/>
        <v>0</v>
      </c>
      <c r="AV437" s="105">
        <f t="shared" si="25"/>
        <v>0</v>
      </c>
      <c r="AW437" s="105">
        <f t="shared" si="25"/>
        <v>0</v>
      </c>
      <c r="AX437" s="105">
        <f t="shared" si="25"/>
        <v>2</v>
      </c>
      <c r="AY437" s="105">
        <f t="shared" si="25"/>
        <v>0</v>
      </c>
      <c r="AZ437" s="105">
        <f t="shared" si="25"/>
        <v>0</v>
      </c>
      <c r="BA437" s="105">
        <f t="shared" si="25"/>
        <v>0</v>
      </c>
      <c r="BB437" s="105">
        <f t="shared" si="25"/>
        <v>0</v>
      </c>
      <c r="BC437" s="105">
        <f t="shared" si="25"/>
        <v>0</v>
      </c>
      <c r="BD437" s="105">
        <f t="shared" si="25"/>
        <v>0</v>
      </c>
      <c r="BE437" s="105">
        <f t="shared" si="25"/>
        <v>0</v>
      </c>
      <c r="BF437" s="105">
        <f t="shared" si="25"/>
        <v>0</v>
      </c>
      <c r="BG437" s="105">
        <f t="shared" si="25"/>
        <v>0</v>
      </c>
      <c r="BH437" s="105">
        <f t="shared" si="25"/>
        <v>0</v>
      </c>
      <c r="BI437" s="105">
        <f t="shared" si="25"/>
        <v>0</v>
      </c>
      <c r="BJ437" s="105">
        <f t="shared" si="25"/>
        <v>0</v>
      </c>
      <c r="BK437" s="105">
        <f t="shared" si="25"/>
        <v>0</v>
      </c>
      <c r="BL437" s="105">
        <f t="shared" si="25"/>
        <v>0</v>
      </c>
      <c r="BM437" s="105">
        <f t="shared" si="25"/>
        <v>0</v>
      </c>
      <c r="BN437" s="105">
        <f t="shared" si="25"/>
        <v>0</v>
      </c>
      <c r="BO437" s="105">
        <f t="shared" si="25"/>
        <v>0</v>
      </c>
      <c r="BP437" s="105">
        <f t="shared" si="25"/>
        <v>0</v>
      </c>
      <c r="BQ437" s="105">
        <f t="shared" ref="BQ437:CV437" si="26">SUM(BQ438:BQ494)</f>
        <v>0</v>
      </c>
      <c r="BR437" s="105">
        <f t="shared" si="26"/>
        <v>0</v>
      </c>
      <c r="BS437" s="105">
        <f t="shared" si="26"/>
        <v>0</v>
      </c>
    </row>
    <row r="438" spans="1:71" s="104" customFormat="1" ht="12.95" hidden="1" customHeight="1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7" hidden="1" customHeight="1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7" hidden="1" customHeight="1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5" hidden="1" customHeight="1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5" hidden="1" customHeight="1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5" hidden="1" customHeight="1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5" hidden="1" customHeight="1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5" hidden="1" customHeight="1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5" hidden="1" customHeight="1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5" hidden="1" customHeight="1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5" hidden="1" customHeight="1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7" hidden="1" customHeight="1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5" hidden="1" customHeight="1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5" hidden="1" customHeight="1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5" hidden="1" customHeight="1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5" hidden="1" customHeight="1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5" hidden="1" customHeight="1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50000000000003" hidden="1" customHeight="1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50000000000003" hidden="1" customHeight="1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7" hidden="1" customHeight="1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7" hidden="1" customHeight="1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7" hidden="1" customHeight="1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7" hidden="1" customHeight="1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7" hidden="1" customHeight="1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7" hidden="1" customHeight="1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hidden="1" customHeight="1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hidden="1" customHeight="1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7" customHeight="1">
      <c r="A466" s="63">
        <v>454</v>
      </c>
      <c r="B466" s="6" t="s">
        <v>807</v>
      </c>
      <c r="C466" s="64" t="s">
        <v>808</v>
      </c>
      <c r="D466" s="64"/>
      <c r="E466" s="107">
        <v>2</v>
      </c>
      <c r="F466" s="107">
        <v>2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>
        <v>1</v>
      </c>
      <c r="Q466" s="107"/>
      <c r="R466" s="107">
        <v>1</v>
      </c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>
        <v>2</v>
      </c>
      <c r="AI466" s="107"/>
      <c r="AJ466" s="107"/>
      <c r="AK466" s="107"/>
      <c r="AL466" s="107"/>
      <c r="AM466" s="107"/>
      <c r="AN466" s="107"/>
      <c r="AO466" s="107"/>
      <c r="AP466" s="107"/>
      <c r="AQ466" s="107"/>
      <c r="AR466" s="107">
        <v>2</v>
      </c>
      <c r="AS466" s="107"/>
      <c r="AT466" s="107"/>
      <c r="AU466" s="105"/>
      <c r="AV466" s="105"/>
      <c r="AW466" s="105"/>
      <c r="AX466" s="105">
        <v>2</v>
      </c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</row>
    <row r="467" spans="1:71" s="104" customFormat="1" ht="25.7" hidden="1" customHeight="1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customHeight="1">
      <c r="A468" s="63">
        <v>456</v>
      </c>
      <c r="B468" s="6" t="s">
        <v>810</v>
      </c>
      <c r="C468" s="64" t="s">
        <v>811</v>
      </c>
      <c r="D468" s="64"/>
      <c r="E468" s="107">
        <v>1</v>
      </c>
      <c r="F468" s="107">
        <v>1</v>
      </c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>
        <v>1</v>
      </c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>
        <v>1</v>
      </c>
      <c r="AL468" s="107"/>
      <c r="AM468" s="107"/>
      <c r="AN468" s="107"/>
      <c r="AO468" s="107"/>
      <c r="AP468" s="107"/>
      <c r="AQ468" s="107"/>
      <c r="AR468" s="107"/>
      <c r="AS468" s="107">
        <v>1</v>
      </c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hidden="1" customHeight="1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7" hidden="1" customHeight="1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5" hidden="1" customHeight="1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5" hidden="1" customHeight="1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5" hidden="1" customHeight="1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7" hidden="1" customHeight="1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7" hidden="1" customHeight="1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7" hidden="1" customHeight="1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7" hidden="1" customHeight="1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50000000000003" hidden="1" customHeight="1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50000000000003" hidden="1" customHeight="1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7" hidden="1" customHeight="1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7" hidden="1" customHeight="1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7" hidden="1" customHeight="1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7" hidden="1" customHeight="1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7" hidden="1" customHeight="1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7" hidden="1" customHeight="1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7" hidden="1" customHeight="1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7" hidden="1" customHeight="1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7" hidden="1" customHeight="1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7" customHeight="1">
      <c r="A495" s="63">
        <v>483</v>
      </c>
      <c r="B495" s="6" t="s">
        <v>847</v>
      </c>
      <c r="C495" s="64" t="s">
        <v>848</v>
      </c>
      <c r="D495" s="64"/>
      <c r="E495" s="105">
        <f t="shared" ref="E495:AJ495" si="27">SUM(E496:E505)</f>
        <v>0</v>
      </c>
      <c r="F495" s="105">
        <f t="shared" si="27"/>
        <v>0</v>
      </c>
      <c r="G495" s="105">
        <f t="shared" si="27"/>
        <v>0</v>
      </c>
      <c r="H495" s="105">
        <f t="shared" si="27"/>
        <v>0</v>
      </c>
      <c r="I495" s="105">
        <f t="shared" si="27"/>
        <v>0</v>
      </c>
      <c r="J495" s="105">
        <f t="shared" si="27"/>
        <v>0</v>
      </c>
      <c r="K495" s="105">
        <f t="shared" si="27"/>
        <v>0</v>
      </c>
      <c r="L495" s="105">
        <f t="shared" si="27"/>
        <v>0</v>
      </c>
      <c r="M495" s="105">
        <f t="shared" si="27"/>
        <v>0</v>
      </c>
      <c r="N495" s="105">
        <f t="shared" si="27"/>
        <v>0</v>
      </c>
      <c r="O495" s="105">
        <f t="shared" si="27"/>
        <v>0</v>
      </c>
      <c r="P495" s="105">
        <f t="shared" si="27"/>
        <v>0</v>
      </c>
      <c r="Q495" s="105">
        <f t="shared" si="27"/>
        <v>0</v>
      </c>
      <c r="R495" s="105">
        <f t="shared" si="27"/>
        <v>0</v>
      </c>
      <c r="S495" s="105">
        <f t="shared" si="27"/>
        <v>0</v>
      </c>
      <c r="T495" s="105">
        <f t="shared" si="27"/>
        <v>0</v>
      </c>
      <c r="U495" s="105">
        <f t="shared" si="27"/>
        <v>0</v>
      </c>
      <c r="V495" s="105">
        <f t="shared" si="27"/>
        <v>0</v>
      </c>
      <c r="W495" s="105">
        <f t="shared" si="27"/>
        <v>0</v>
      </c>
      <c r="X495" s="105">
        <f t="shared" si="27"/>
        <v>0</v>
      </c>
      <c r="Y495" s="105">
        <f t="shared" si="27"/>
        <v>0</v>
      </c>
      <c r="Z495" s="105">
        <f t="shared" si="27"/>
        <v>0</v>
      </c>
      <c r="AA495" s="105">
        <f t="shared" si="27"/>
        <v>0</v>
      </c>
      <c r="AB495" s="105">
        <f t="shared" si="27"/>
        <v>0</v>
      </c>
      <c r="AC495" s="105">
        <f t="shared" si="27"/>
        <v>0</v>
      </c>
      <c r="AD495" s="105">
        <f t="shared" si="27"/>
        <v>0</v>
      </c>
      <c r="AE495" s="105">
        <f t="shared" si="27"/>
        <v>0</v>
      </c>
      <c r="AF495" s="105">
        <f t="shared" si="27"/>
        <v>0</v>
      </c>
      <c r="AG495" s="105">
        <f t="shared" si="27"/>
        <v>0</v>
      </c>
      <c r="AH495" s="105">
        <f t="shared" si="27"/>
        <v>0</v>
      </c>
      <c r="AI495" s="105">
        <f t="shared" si="27"/>
        <v>0</v>
      </c>
      <c r="AJ495" s="105">
        <f t="shared" si="27"/>
        <v>0</v>
      </c>
      <c r="AK495" s="105">
        <f t="shared" ref="AK495:BP495" si="28">SUM(AK496:AK505)</f>
        <v>0</v>
      </c>
      <c r="AL495" s="105">
        <f t="shared" si="28"/>
        <v>0</v>
      </c>
      <c r="AM495" s="105">
        <f t="shared" si="28"/>
        <v>0</v>
      </c>
      <c r="AN495" s="105">
        <f t="shared" si="28"/>
        <v>0</v>
      </c>
      <c r="AO495" s="105">
        <f t="shared" si="28"/>
        <v>0</v>
      </c>
      <c r="AP495" s="105">
        <f t="shared" si="28"/>
        <v>0</v>
      </c>
      <c r="AQ495" s="105">
        <f t="shared" si="28"/>
        <v>0</v>
      </c>
      <c r="AR495" s="105">
        <f t="shared" si="28"/>
        <v>0</v>
      </c>
      <c r="AS495" s="105">
        <f t="shared" si="28"/>
        <v>0</v>
      </c>
      <c r="AT495" s="105">
        <f t="shared" si="28"/>
        <v>0</v>
      </c>
      <c r="AU495" s="105">
        <f t="shared" si="28"/>
        <v>0</v>
      </c>
      <c r="AV495" s="105">
        <f t="shared" si="28"/>
        <v>0</v>
      </c>
      <c r="AW495" s="105">
        <f t="shared" si="28"/>
        <v>0</v>
      </c>
      <c r="AX495" s="105">
        <f t="shared" si="28"/>
        <v>0</v>
      </c>
      <c r="AY495" s="105">
        <f t="shared" si="28"/>
        <v>0</v>
      </c>
      <c r="AZ495" s="105">
        <f t="shared" si="28"/>
        <v>0</v>
      </c>
      <c r="BA495" s="105">
        <f t="shared" si="28"/>
        <v>0</v>
      </c>
      <c r="BB495" s="105">
        <f t="shared" si="28"/>
        <v>0</v>
      </c>
      <c r="BC495" s="105">
        <f t="shared" si="28"/>
        <v>0</v>
      </c>
      <c r="BD495" s="105">
        <f t="shared" si="28"/>
        <v>0</v>
      </c>
      <c r="BE495" s="105">
        <f t="shared" si="28"/>
        <v>0</v>
      </c>
      <c r="BF495" s="105">
        <f t="shared" si="28"/>
        <v>0</v>
      </c>
      <c r="BG495" s="105">
        <f t="shared" si="28"/>
        <v>0</v>
      </c>
      <c r="BH495" s="105">
        <f t="shared" si="28"/>
        <v>0</v>
      </c>
      <c r="BI495" s="105">
        <f t="shared" si="28"/>
        <v>0</v>
      </c>
      <c r="BJ495" s="105">
        <f t="shared" si="28"/>
        <v>0</v>
      </c>
      <c r="BK495" s="105">
        <f t="shared" si="28"/>
        <v>0</v>
      </c>
      <c r="BL495" s="105">
        <f t="shared" si="28"/>
        <v>0</v>
      </c>
      <c r="BM495" s="105">
        <f t="shared" si="28"/>
        <v>0</v>
      </c>
      <c r="BN495" s="105">
        <f t="shared" si="28"/>
        <v>0</v>
      </c>
      <c r="BO495" s="105">
        <f t="shared" si="28"/>
        <v>0</v>
      </c>
      <c r="BP495" s="105">
        <f t="shared" si="28"/>
        <v>0</v>
      </c>
      <c r="BQ495" s="105">
        <f t="shared" ref="BQ495:CV495" si="29">SUM(BQ496:BQ505)</f>
        <v>0</v>
      </c>
      <c r="BR495" s="105">
        <f t="shared" si="29"/>
        <v>0</v>
      </c>
      <c r="BS495" s="105">
        <f t="shared" si="29"/>
        <v>0</v>
      </c>
    </row>
    <row r="496" spans="1:71" s="104" customFormat="1" ht="12.95" hidden="1" customHeight="1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5" hidden="1" customHeight="1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7" hidden="1" customHeight="1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7" hidden="1" customHeight="1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7" hidden="1" customHeight="1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7" hidden="1" customHeight="1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5" hidden="1" customHeight="1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5" hidden="1" customHeight="1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50000000000003" hidden="1" customHeight="1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50000000000003" hidden="1" customHeight="1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7" customHeight="1">
      <c r="A506" s="63">
        <v>494</v>
      </c>
      <c r="B506" s="6" t="s">
        <v>864</v>
      </c>
      <c r="C506" s="64" t="s">
        <v>865</v>
      </c>
      <c r="D506" s="64"/>
      <c r="E506" s="105">
        <f t="shared" ref="E506:AJ506" si="30">SUM(E507:E547)</f>
        <v>7</v>
      </c>
      <c r="F506" s="105">
        <f t="shared" si="30"/>
        <v>7</v>
      </c>
      <c r="G506" s="105">
        <f t="shared" si="30"/>
        <v>0</v>
      </c>
      <c r="H506" s="105">
        <f t="shared" si="30"/>
        <v>0</v>
      </c>
      <c r="I506" s="105">
        <f t="shared" si="30"/>
        <v>0</v>
      </c>
      <c r="J506" s="105">
        <f t="shared" si="30"/>
        <v>0</v>
      </c>
      <c r="K506" s="105">
        <f t="shared" si="30"/>
        <v>0</v>
      </c>
      <c r="L506" s="105">
        <f t="shared" si="30"/>
        <v>1</v>
      </c>
      <c r="M506" s="105">
        <f t="shared" si="30"/>
        <v>0</v>
      </c>
      <c r="N506" s="105">
        <f t="shared" si="30"/>
        <v>0</v>
      </c>
      <c r="O506" s="105">
        <f t="shared" si="30"/>
        <v>0</v>
      </c>
      <c r="P506" s="105">
        <f t="shared" si="30"/>
        <v>2</v>
      </c>
      <c r="Q506" s="105">
        <f t="shared" si="30"/>
        <v>0</v>
      </c>
      <c r="R506" s="105">
        <f t="shared" si="30"/>
        <v>3</v>
      </c>
      <c r="S506" s="105">
        <f t="shared" si="30"/>
        <v>2</v>
      </c>
      <c r="T506" s="105">
        <f t="shared" si="30"/>
        <v>0</v>
      </c>
      <c r="U506" s="105">
        <f t="shared" si="30"/>
        <v>0</v>
      </c>
      <c r="V506" s="105">
        <f t="shared" si="30"/>
        <v>0</v>
      </c>
      <c r="W506" s="105">
        <f t="shared" si="30"/>
        <v>0</v>
      </c>
      <c r="X506" s="105">
        <f t="shared" si="30"/>
        <v>0</v>
      </c>
      <c r="Y506" s="105">
        <f t="shared" si="30"/>
        <v>0</v>
      </c>
      <c r="Z506" s="105">
        <f t="shared" si="30"/>
        <v>0</v>
      </c>
      <c r="AA506" s="105">
        <f t="shared" si="30"/>
        <v>0</v>
      </c>
      <c r="AB506" s="105">
        <f t="shared" si="30"/>
        <v>0</v>
      </c>
      <c r="AC506" s="105">
        <f t="shared" si="30"/>
        <v>0</v>
      </c>
      <c r="AD506" s="105">
        <f t="shared" si="30"/>
        <v>1</v>
      </c>
      <c r="AE506" s="105">
        <f t="shared" si="30"/>
        <v>0</v>
      </c>
      <c r="AF506" s="105">
        <f t="shared" si="30"/>
        <v>0</v>
      </c>
      <c r="AG506" s="105">
        <f t="shared" si="30"/>
        <v>0</v>
      </c>
      <c r="AH506" s="105">
        <f t="shared" si="30"/>
        <v>3</v>
      </c>
      <c r="AI506" s="105">
        <f t="shared" si="30"/>
        <v>1</v>
      </c>
      <c r="AJ506" s="105">
        <f t="shared" si="30"/>
        <v>1</v>
      </c>
      <c r="AK506" s="105">
        <f t="shared" ref="AK506:BP506" si="31">SUM(AK507:AK547)</f>
        <v>1</v>
      </c>
      <c r="AL506" s="105">
        <f t="shared" si="31"/>
        <v>0</v>
      </c>
      <c r="AM506" s="105">
        <f t="shared" si="31"/>
        <v>0</v>
      </c>
      <c r="AN506" s="105">
        <f t="shared" si="31"/>
        <v>0</v>
      </c>
      <c r="AO506" s="105">
        <f t="shared" si="31"/>
        <v>1</v>
      </c>
      <c r="AP506" s="105">
        <f t="shared" si="31"/>
        <v>0</v>
      </c>
      <c r="AQ506" s="105">
        <f t="shared" si="31"/>
        <v>2</v>
      </c>
      <c r="AR506" s="105">
        <f t="shared" si="31"/>
        <v>4</v>
      </c>
      <c r="AS506" s="105">
        <f t="shared" si="31"/>
        <v>0</v>
      </c>
      <c r="AT506" s="105">
        <f t="shared" si="31"/>
        <v>0</v>
      </c>
      <c r="AU506" s="105">
        <f t="shared" si="31"/>
        <v>0</v>
      </c>
      <c r="AV506" s="105">
        <f t="shared" si="31"/>
        <v>0</v>
      </c>
      <c r="AW506" s="105">
        <f t="shared" si="31"/>
        <v>0</v>
      </c>
      <c r="AX506" s="105">
        <f t="shared" si="31"/>
        <v>2</v>
      </c>
      <c r="AY506" s="105">
        <f t="shared" si="31"/>
        <v>0</v>
      </c>
      <c r="AZ506" s="105">
        <f t="shared" si="31"/>
        <v>0</v>
      </c>
      <c r="BA506" s="105">
        <f t="shared" si="31"/>
        <v>0</v>
      </c>
      <c r="BB506" s="105">
        <f t="shared" si="31"/>
        <v>0</v>
      </c>
      <c r="BC506" s="105">
        <f t="shared" si="31"/>
        <v>0</v>
      </c>
      <c r="BD506" s="105">
        <f t="shared" si="31"/>
        <v>0</v>
      </c>
      <c r="BE506" s="105">
        <f t="shared" si="31"/>
        <v>0</v>
      </c>
      <c r="BF506" s="105">
        <f t="shared" si="31"/>
        <v>0</v>
      </c>
      <c r="BG506" s="105">
        <f t="shared" si="31"/>
        <v>0</v>
      </c>
      <c r="BH506" s="105">
        <f t="shared" si="31"/>
        <v>0</v>
      </c>
      <c r="BI506" s="105">
        <f t="shared" si="31"/>
        <v>0</v>
      </c>
      <c r="BJ506" s="105">
        <f t="shared" si="31"/>
        <v>0</v>
      </c>
      <c r="BK506" s="105">
        <f t="shared" si="31"/>
        <v>0</v>
      </c>
      <c r="BL506" s="105">
        <f t="shared" si="31"/>
        <v>0</v>
      </c>
      <c r="BM506" s="105">
        <f t="shared" si="31"/>
        <v>0</v>
      </c>
      <c r="BN506" s="105">
        <f t="shared" si="31"/>
        <v>0</v>
      </c>
      <c r="BO506" s="105">
        <f t="shared" si="31"/>
        <v>0</v>
      </c>
      <c r="BP506" s="105">
        <f t="shared" si="31"/>
        <v>0</v>
      </c>
      <c r="BQ506" s="105">
        <f t="shared" ref="BQ506:CV506" si="32">SUM(BQ507:BQ547)</f>
        <v>0</v>
      </c>
      <c r="BR506" s="105">
        <f t="shared" si="32"/>
        <v>0</v>
      </c>
      <c r="BS506" s="105">
        <f t="shared" si="32"/>
        <v>0</v>
      </c>
    </row>
    <row r="507" spans="1:71" s="104" customFormat="1" ht="25.7" hidden="1" customHeight="1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7" hidden="1" customHeight="1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7" hidden="1" customHeight="1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7" hidden="1" customHeight="1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7" hidden="1" customHeight="1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7" hidden="1" customHeight="1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7" hidden="1" customHeight="1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7" hidden="1" customHeight="1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7" hidden="1" customHeight="1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7" hidden="1" customHeight="1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7" hidden="1" customHeight="1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7" hidden="1" customHeight="1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7" hidden="1" customHeight="1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7" hidden="1" customHeight="1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7" hidden="1" customHeight="1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5" hidden="1" customHeight="1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5" hidden="1" customHeight="1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5" hidden="1" customHeight="1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7" hidden="1" customHeight="1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7" hidden="1" customHeight="1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7" hidden="1" customHeight="1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5" hidden="1" customHeight="1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5" hidden="1" customHeight="1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7" hidden="1" customHeight="1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7" hidden="1" customHeight="1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50000000000003" customHeight="1">
      <c r="A533" s="63">
        <v>521</v>
      </c>
      <c r="B533" s="6" t="s">
        <v>901</v>
      </c>
      <c r="C533" s="64" t="s">
        <v>902</v>
      </c>
      <c r="D533" s="64"/>
      <c r="E533" s="107">
        <v>3</v>
      </c>
      <c r="F533" s="107">
        <v>3</v>
      </c>
      <c r="G533" s="107"/>
      <c r="H533" s="107"/>
      <c r="I533" s="107"/>
      <c r="J533" s="107"/>
      <c r="K533" s="107"/>
      <c r="L533" s="107"/>
      <c r="M533" s="107"/>
      <c r="N533" s="107"/>
      <c r="O533" s="107"/>
      <c r="P533" s="107">
        <v>1</v>
      </c>
      <c r="Q533" s="107"/>
      <c r="R533" s="107"/>
      <c r="S533" s="107">
        <v>2</v>
      </c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>
        <v>1</v>
      </c>
      <c r="AJ533" s="107">
        <v>1</v>
      </c>
      <c r="AK533" s="107">
        <v>1</v>
      </c>
      <c r="AL533" s="107"/>
      <c r="AM533" s="107"/>
      <c r="AN533" s="107"/>
      <c r="AO533" s="107"/>
      <c r="AP533" s="107"/>
      <c r="AQ533" s="107"/>
      <c r="AR533" s="107">
        <v>3</v>
      </c>
      <c r="AS533" s="107"/>
      <c r="AT533" s="107"/>
      <c r="AU533" s="105"/>
      <c r="AV533" s="105"/>
      <c r="AW533" s="105"/>
      <c r="AX533" s="105">
        <v>1</v>
      </c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950000000000003" hidden="1" customHeight="1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50000000000003" hidden="1" customHeight="1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50000000000003" customHeight="1">
      <c r="A536" s="63">
        <v>524</v>
      </c>
      <c r="B536" s="6" t="s">
        <v>903</v>
      </c>
      <c r="C536" s="64" t="s">
        <v>902</v>
      </c>
      <c r="D536" s="64"/>
      <c r="E536" s="107">
        <v>1</v>
      </c>
      <c r="F536" s="107">
        <v>1</v>
      </c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>
        <v>1</v>
      </c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>
        <v>1</v>
      </c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>
        <v>1</v>
      </c>
      <c r="AR536" s="107"/>
      <c r="AS536" s="107"/>
      <c r="AT536" s="107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950000000000003" hidden="1" customHeight="1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50000000000003" hidden="1" customHeight="1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7" hidden="1" customHeight="1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5" customHeight="1">
      <c r="A540" s="63">
        <v>528</v>
      </c>
      <c r="B540" s="6" t="s">
        <v>907</v>
      </c>
      <c r="C540" s="64" t="s">
        <v>908</v>
      </c>
      <c r="D540" s="64"/>
      <c r="E540" s="107">
        <v>1</v>
      </c>
      <c r="F540" s="107">
        <v>1</v>
      </c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>
        <v>1</v>
      </c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>
        <v>1</v>
      </c>
      <c r="AI540" s="107"/>
      <c r="AJ540" s="107"/>
      <c r="AK540" s="107"/>
      <c r="AL540" s="107"/>
      <c r="AM540" s="107"/>
      <c r="AN540" s="107"/>
      <c r="AO540" s="107">
        <v>1</v>
      </c>
      <c r="AP540" s="107"/>
      <c r="AQ540" s="107"/>
      <c r="AR540" s="107"/>
      <c r="AS540" s="107"/>
      <c r="AT540" s="107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5" customHeight="1">
      <c r="A541" s="63">
        <v>529</v>
      </c>
      <c r="B541" s="6" t="s">
        <v>909</v>
      </c>
      <c r="C541" s="64" t="s">
        <v>908</v>
      </c>
      <c r="D541" s="64"/>
      <c r="E541" s="107">
        <v>2</v>
      </c>
      <c r="F541" s="107">
        <v>2</v>
      </c>
      <c r="G541" s="107"/>
      <c r="H541" s="107"/>
      <c r="I541" s="107"/>
      <c r="J541" s="107"/>
      <c r="K541" s="107"/>
      <c r="L541" s="107">
        <v>1</v>
      </c>
      <c r="M541" s="107"/>
      <c r="N541" s="107"/>
      <c r="O541" s="107"/>
      <c r="P541" s="107">
        <v>1</v>
      </c>
      <c r="Q541" s="107"/>
      <c r="R541" s="107">
        <v>1</v>
      </c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>
        <v>2</v>
      </c>
      <c r="AI541" s="107"/>
      <c r="AJ541" s="107"/>
      <c r="AK541" s="107"/>
      <c r="AL541" s="107"/>
      <c r="AM541" s="107"/>
      <c r="AN541" s="107"/>
      <c r="AO541" s="107"/>
      <c r="AP541" s="107"/>
      <c r="AQ541" s="107">
        <v>1</v>
      </c>
      <c r="AR541" s="107">
        <v>1</v>
      </c>
      <c r="AS541" s="107"/>
      <c r="AT541" s="107"/>
      <c r="AU541" s="105"/>
      <c r="AV541" s="105"/>
      <c r="AW541" s="105"/>
      <c r="AX541" s="105">
        <v>1</v>
      </c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/>
      <c r="BS541" s="105"/>
    </row>
    <row r="542" spans="1:71" s="104" customFormat="1" ht="12.95" hidden="1" customHeight="1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7" hidden="1" customHeight="1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5" hidden="1" customHeight="1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7" hidden="1" customHeight="1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7" hidden="1" customHeight="1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7" hidden="1" customHeight="1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7" customHeight="1">
      <c r="A548" s="63">
        <v>536</v>
      </c>
      <c r="B548" s="6" t="s">
        <v>917</v>
      </c>
      <c r="C548" s="64" t="s">
        <v>918</v>
      </c>
      <c r="D548" s="64"/>
      <c r="E548" s="105">
        <f t="shared" ref="E548:AJ548" si="33">SUM(E549:E591)</f>
        <v>0</v>
      </c>
      <c r="F548" s="105">
        <f t="shared" si="33"/>
        <v>0</v>
      </c>
      <c r="G548" s="105">
        <f t="shared" si="33"/>
        <v>0</v>
      </c>
      <c r="H548" s="105">
        <f t="shared" si="33"/>
        <v>0</v>
      </c>
      <c r="I548" s="105">
        <f t="shared" si="33"/>
        <v>0</v>
      </c>
      <c r="J548" s="105">
        <f t="shared" si="33"/>
        <v>0</v>
      </c>
      <c r="K548" s="105">
        <f t="shared" si="33"/>
        <v>0</v>
      </c>
      <c r="L548" s="105">
        <f t="shared" si="33"/>
        <v>0</v>
      </c>
      <c r="M548" s="105">
        <f t="shared" si="33"/>
        <v>0</v>
      </c>
      <c r="N548" s="105">
        <f t="shared" si="33"/>
        <v>0</v>
      </c>
      <c r="O548" s="105">
        <f t="shared" si="33"/>
        <v>0</v>
      </c>
      <c r="P548" s="105">
        <f t="shared" si="33"/>
        <v>0</v>
      </c>
      <c r="Q548" s="105">
        <f t="shared" si="33"/>
        <v>0</v>
      </c>
      <c r="R548" s="105">
        <f t="shared" si="33"/>
        <v>0</v>
      </c>
      <c r="S548" s="105">
        <f t="shared" si="33"/>
        <v>0</v>
      </c>
      <c r="T548" s="105">
        <f t="shared" si="33"/>
        <v>0</v>
      </c>
      <c r="U548" s="105">
        <f t="shared" si="33"/>
        <v>0</v>
      </c>
      <c r="V548" s="105">
        <f t="shared" si="33"/>
        <v>0</v>
      </c>
      <c r="W548" s="105">
        <f t="shared" si="33"/>
        <v>0</v>
      </c>
      <c r="X548" s="105">
        <f t="shared" si="33"/>
        <v>0</v>
      </c>
      <c r="Y548" s="105">
        <f t="shared" si="33"/>
        <v>0</v>
      </c>
      <c r="Z548" s="105">
        <f t="shared" si="33"/>
        <v>0</v>
      </c>
      <c r="AA548" s="105">
        <f t="shared" si="33"/>
        <v>0</v>
      </c>
      <c r="AB548" s="105">
        <f t="shared" si="33"/>
        <v>0</v>
      </c>
      <c r="AC548" s="105">
        <f t="shared" si="33"/>
        <v>0</v>
      </c>
      <c r="AD548" s="105">
        <f t="shared" si="33"/>
        <v>0</v>
      </c>
      <c r="AE548" s="105">
        <f t="shared" si="33"/>
        <v>0</v>
      </c>
      <c r="AF548" s="105">
        <f t="shared" si="33"/>
        <v>0</v>
      </c>
      <c r="AG548" s="105">
        <f t="shared" si="33"/>
        <v>0</v>
      </c>
      <c r="AH548" s="105">
        <f t="shared" si="33"/>
        <v>0</v>
      </c>
      <c r="AI548" s="105">
        <f t="shared" si="33"/>
        <v>0</v>
      </c>
      <c r="AJ548" s="105">
        <f t="shared" si="33"/>
        <v>0</v>
      </c>
      <c r="AK548" s="105">
        <f t="shared" ref="AK548:BP548" si="34">SUM(AK549:AK591)</f>
        <v>0</v>
      </c>
      <c r="AL548" s="105">
        <f t="shared" si="34"/>
        <v>0</v>
      </c>
      <c r="AM548" s="105">
        <f t="shared" si="34"/>
        <v>0</v>
      </c>
      <c r="AN548" s="105">
        <f t="shared" si="34"/>
        <v>0</v>
      </c>
      <c r="AO548" s="105">
        <f t="shared" si="34"/>
        <v>0</v>
      </c>
      <c r="AP548" s="105">
        <f t="shared" si="34"/>
        <v>0</v>
      </c>
      <c r="AQ548" s="105">
        <f t="shared" si="34"/>
        <v>0</v>
      </c>
      <c r="AR548" s="105">
        <f t="shared" si="34"/>
        <v>0</v>
      </c>
      <c r="AS548" s="105">
        <f t="shared" si="34"/>
        <v>0</v>
      </c>
      <c r="AT548" s="105">
        <f t="shared" si="34"/>
        <v>0</v>
      </c>
      <c r="AU548" s="105">
        <f t="shared" si="34"/>
        <v>0</v>
      </c>
      <c r="AV548" s="105">
        <f t="shared" si="34"/>
        <v>0</v>
      </c>
      <c r="AW548" s="105">
        <f t="shared" si="34"/>
        <v>0</v>
      </c>
      <c r="AX548" s="105">
        <f t="shared" si="34"/>
        <v>0</v>
      </c>
      <c r="AY548" s="105">
        <f t="shared" si="34"/>
        <v>0</v>
      </c>
      <c r="AZ548" s="105">
        <f t="shared" si="34"/>
        <v>0</v>
      </c>
      <c r="BA548" s="105">
        <f t="shared" si="34"/>
        <v>0</v>
      </c>
      <c r="BB548" s="105">
        <f t="shared" si="34"/>
        <v>0</v>
      </c>
      <c r="BC548" s="105">
        <f t="shared" si="34"/>
        <v>0</v>
      </c>
      <c r="BD548" s="105">
        <f t="shared" si="34"/>
        <v>0</v>
      </c>
      <c r="BE548" s="105">
        <f t="shared" si="34"/>
        <v>0</v>
      </c>
      <c r="BF548" s="105">
        <f t="shared" si="34"/>
        <v>0</v>
      </c>
      <c r="BG548" s="105">
        <f t="shared" si="34"/>
        <v>0</v>
      </c>
      <c r="BH548" s="105">
        <f t="shared" si="34"/>
        <v>0</v>
      </c>
      <c r="BI548" s="105">
        <f t="shared" si="34"/>
        <v>0</v>
      </c>
      <c r="BJ548" s="105">
        <f t="shared" si="34"/>
        <v>0</v>
      </c>
      <c r="BK548" s="105">
        <f t="shared" si="34"/>
        <v>0</v>
      </c>
      <c r="BL548" s="105">
        <f t="shared" si="34"/>
        <v>0</v>
      </c>
      <c r="BM548" s="105">
        <f t="shared" si="34"/>
        <v>0</v>
      </c>
      <c r="BN548" s="105">
        <f t="shared" si="34"/>
        <v>0</v>
      </c>
      <c r="BO548" s="105">
        <f t="shared" si="34"/>
        <v>0</v>
      </c>
      <c r="BP548" s="105">
        <f t="shared" si="34"/>
        <v>0</v>
      </c>
      <c r="BQ548" s="105">
        <f t="shared" ref="BQ548:CV548" si="35">SUM(BQ549:BQ591)</f>
        <v>0</v>
      </c>
      <c r="BR548" s="105">
        <f t="shared" si="35"/>
        <v>0</v>
      </c>
      <c r="BS548" s="105">
        <f t="shared" si="35"/>
        <v>0</v>
      </c>
    </row>
    <row r="549" spans="1:71" s="104" customFormat="1" ht="12.95" hidden="1" customHeight="1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5" hidden="1" customHeight="1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5" hidden="1" customHeight="1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7" hidden="1" customHeight="1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5" hidden="1" customHeight="1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95" hidden="1" customHeight="1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95" hidden="1" customHeight="1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95" hidden="1" customHeight="1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5" hidden="1" customHeight="1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5" hidden="1" customHeight="1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5" hidden="1" customHeight="1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hidden="1" customHeight="1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95" hidden="1" customHeight="1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50000000000003" hidden="1" customHeight="1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50000000000003" hidden="1" customHeight="1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50000000000003" hidden="1" customHeight="1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50000000000003" hidden="1" customHeight="1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50000000000003" hidden="1" customHeight="1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50000000000003" hidden="1" customHeight="1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50000000000003" hidden="1" customHeight="1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50000000000003" hidden="1" customHeight="1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5" hidden="1" customHeight="1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5" hidden="1" customHeight="1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5" hidden="1" customHeight="1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7" hidden="1" customHeight="1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7" hidden="1" customHeight="1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7" hidden="1" customHeight="1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7" hidden="1" customHeight="1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7" hidden="1" customHeight="1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7" hidden="1" customHeight="1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7" hidden="1" customHeight="1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7" hidden="1" customHeight="1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7" hidden="1" customHeight="1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7" hidden="1" customHeight="1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7" hidden="1" customHeight="1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7" hidden="1" customHeight="1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7" hidden="1" customHeight="1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7" hidden="1" customHeight="1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7" hidden="1" customHeight="1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7" hidden="1" customHeight="1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5" hidden="1" customHeight="1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5" hidden="1" customHeight="1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95" hidden="1" customHeight="1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950000000000003" customHeight="1">
      <c r="A592" s="63">
        <v>580</v>
      </c>
      <c r="B592" s="6" t="s">
        <v>971</v>
      </c>
      <c r="C592" s="64" t="s">
        <v>972</v>
      </c>
      <c r="D592" s="64"/>
      <c r="E592" s="105">
        <f t="shared" ref="E592:AJ592" si="36">SUM(E594:E656)</f>
        <v>24</v>
      </c>
      <c r="F592" s="105">
        <f t="shared" si="36"/>
        <v>24</v>
      </c>
      <c r="G592" s="105">
        <f t="shared" si="36"/>
        <v>0</v>
      </c>
      <c r="H592" s="105">
        <f t="shared" si="36"/>
        <v>1</v>
      </c>
      <c r="I592" s="105">
        <f t="shared" si="36"/>
        <v>0</v>
      </c>
      <c r="J592" s="105">
        <f t="shared" si="36"/>
        <v>0</v>
      </c>
      <c r="K592" s="105">
        <f t="shared" si="36"/>
        <v>0</v>
      </c>
      <c r="L592" s="105">
        <f t="shared" si="36"/>
        <v>0</v>
      </c>
      <c r="M592" s="105">
        <f t="shared" si="36"/>
        <v>0</v>
      </c>
      <c r="N592" s="105">
        <f t="shared" si="36"/>
        <v>0</v>
      </c>
      <c r="O592" s="105">
        <f t="shared" si="36"/>
        <v>0</v>
      </c>
      <c r="P592" s="105">
        <f t="shared" si="36"/>
        <v>1</v>
      </c>
      <c r="Q592" s="105">
        <f t="shared" si="36"/>
        <v>1</v>
      </c>
      <c r="R592" s="105">
        <f t="shared" si="36"/>
        <v>20</v>
      </c>
      <c r="S592" s="105">
        <f t="shared" si="36"/>
        <v>2</v>
      </c>
      <c r="T592" s="105">
        <f t="shared" si="36"/>
        <v>0</v>
      </c>
      <c r="U592" s="105">
        <f t="shared" si="36"/>
        <v>1</v>
      </c>
      <c r="V592" s="105">
        <f t="shared" si="36"/>
        <v>0</v>
      </c>
      <c r="W592" s="105">
        <f t="shared" si="36"/>
        <v>0</v>
      </c>
      <c r="X592" s="105">
        <f t="shared" si="36"/>
        <v>0</v>
      </c>
      <c r="Y592" s="105">
        <f t="shared" si="36"/>
        <v>1</v>
      </c>
      <c r="Z592" s="105">
        <f t="shared" si="36"/>
        <v>0</v>
      </c>
      <c r="AA592" s="105">
        <f t="shared" si="36"/>
        <v>0</v>
      </c>
      <c r="AB592" s="105">
        <f t="shared" si="36"/>
        <v>0</v>
      </c>
      <c r="AC592" s="105">
        <f t="shared" si="36"/>
        <v>0</v>
      </c>
      <c r="AD592" s="105">
        <f t="shared" si="36"/>
        <v>0</v>
      </c>
      <c r="AE592" s="105">
        <f t="shared" si="36"/>
        <v>0</v>
      </c>
      <c r="AF592" s="105">
        <f t="shared" si="36"/>
        <v>0</v>
      </c>
      <c r="AG592" s="105">
        <f t="shared" si="36"/>
        <v>0</v>
      </c>
      <c r="AH592" s="105">
        <f t="shared" si="36"/>
        <v>9</v>
      </c>
      <c r="AI592" s="105">
        <f t="shared" si="36"/>
        <v>0</v>
      </c>
      <c r="AJ592" s="105">
        <f t="shared" si="36"/>
        <v>0</v>
      </c>
      <c r="AK592" s="105">
        <f t="shared" ref="AK592:BS592" si="37">SUM(AK594:AK656)</f>
        <v>12</v>
      </c>
      <c r="AL592" s="105">
        <f t="shared" si="37"/>
        <v>4</v>
      </c>
      <c r="AM592" s="105">
        <f t="shared" si="37"/>
        <v>0</v>
      </c>
      <c r="AN592" s="105">
        <f t="shared" si="37"/>
        <v>1</v>
      </c>
      <c r="AO592" s="105">
        <f t="shared" si="37"/>
        <v>1</v>
      </c>
      <c r="AP592" s="105">
        <f t="shared" si="37"/>
        <v>1</v>
      </c>
      <c r="AQ592" s="105">
        <f t="shared" si="37"/>
        <v>6</v>
      </c>
      <c r="AR592" s="105">
        <f t="shared" si="37"/>
        <v>13</v>
      </c>
      <c r="AS592" s="105">
        <f t="shared" si="37"/>
        <v>3</v>
      </c>
      <c r="AT592" s="105">
        <f t="shared" si="37"/>
        <v>0</v>
      </c>
      <c r="AU592" s="105">
        <f t="shared" si="37"/>
        <v>0</v>
      </c>
      <c r="AV592" s="105">
        <f t="shared" si="37"/>
        <v>0</v>
      </c>
      <c r="AW592" s="105">
        <f t="shared" si="37"/>
        <v>1</v>
      </c>
      <c r="AX592" s="105">
        <f t="shared" si="37"/>
        <v>7</v>
      </c>
      <c r="AY592" s="105">
        <f t="shared" si="37"/>
        <v>5</v>
      </c>
      <c r="AZ592" s="105">
        <f t="shared" si="37"/>
        <v>3</v>
      </c>
      <c r="BA592" s="105">
        <f t="shared" si="37"/>
        <v>0</v>
      </c>
      <c r="BB592" s="105">
        <f t="shared" si="37"/>
        <v>2</v>
      </c>
      <c r="BC592" s="105">
        <f t="shared" si="37"/>
        <v>0</v>
      </c>
      <c r="BD592" s="105">
        <f t="shared" si="37"/>
        <v>0</v>
      </c>
      <c r="BE592" s="105">
        <f t="shared" si="37"/>
        <v>1</v>
      </c>
      <c r="BF592" s="105">
        <f t="shared" si="37"/>
        <v>0</v>
      </c>
      <c r="BG592" s="105">
        <f t="shared" si="37"/>
        <v>0</v>
      </c>
      <c r="BH592" s="105">
        <f t="shared" si="37"/>
        <v>4</v>
      </c>
      <c r="BI592" s="105">
        <f t="shared" si="37"/>
        <v>0</v>
      </c>
      <c r="BJ592" s="105">
        <f t="shared" si="37"/>
        <v>3</v>
      </c>
      <c r="BK592" s="105">
        <f t="shared" si="37"/>
        <v>1</v>
      </c>
      <c r="BL592" s="105">
        <f t="shared" si="37"/>
        <v>1</v>
      </c>
      <c r="BM592" s="105">
        <f t="shared" si="37"/>
        <v>0</v>
      </c>
      <c r="BN592" s="105">
        <f t="shared" si="37"/>
        <v>0</v>
      </c>
      <c r="BO592" s="105">
        <f t="shared" si="37"/>
        <v>0</v>
      </c>
      <c r="BP592" s="105">
        <f t="shared" si="37"/>
        <v>0</v>
      </c>
      <c r="BQ592" s="105">
        <f t="shared" si="37"/>
        <v>1</v>
      </c>
      <c r="BR592" s="105">
        <f t="shared" si="37"/>
        <v>0</v>
      </c>
      <c r="BS592" s="105">
        <f t="shared" si="37"/>
        <v>0</v>
      </c>
    </row>
    <row r="593" spans="1:71" s="104" customFormat="1" ht="33.950000000000003" customHeight="1">
      <c r="A593" s="63">
        <v>581</v>
      </c>
      <c r="B593" s="6" t="s">
        <v>973</v>
      </c>
      <c r="C593" s="64" t="s">
        <v>974</v>
      </c>
      <c r="D593" s="64"/>
      <c r="E593" s="105">
        <f t="shared" ref="E593:AJ593" si="38">SUM(E594:E633)</f>
        <v>24</v>
      </c>
      <c r="F593" s="105">
        <f t="shared" si="38"/>
        <v>24</v>
      </c>
      <c r="G593" s="105">
        <f t="shared" si="38"/>
        <v>0</v>
      </c>
      <c r="H593" s="105">
        <f t="shared" si="38"/>
        <v>1</v>
      </c>
      <c r="I593" s="105">
        <f t="shared" si="38"/>
        <v>0</v>
      </c>
      <c r="J593" s="105">
        <f t="shared" si="38"/>
        <v>0</v>
      </c>
      <c r="K593" s="105">
        <f t="shared" si="38"/>
        <v>0</v>
      </c>
      <c r="L593" s="105">
        <f t="shared" si="38"/>
        <v>0</v>
      </c>
      <c r="M593" s="105">
        <f t="shared" si="38"/>
        <v>0</v>
      </c>
      <c r="N593" s="105">
        <f t="shared" si="38"/>
        <v>0</v>
      </c>
      <c r="O593" s="105">
        <f t="shared" si="38"/>
        <v>0</v>
      </c>
      <c r="P593" s="105">
        <f t="shared" si="38"/>
        <v>1</v>
      </c>
      <c r="Q593" s="105">
        <f t="shared" si="38"/>
        <v>1</v>
      </c>
      <c r="R593" s="105">
        <f t="shared" si="38"/>
        <v>20</v>
      </c>
      <c r="S593" s="105">
        <f t="shared" si="38"/>
        <v>2</v>
      </c>
      <c r="T593" s="105">
        <f t="shared" si="38"/>
        <v>0</v>
      </c>
      <c r="U593" s="105">
        <f t="shared" si="38"/>
        <v>1</v>
      </c>
      <c r="V593" s="105">
        <f t="shared" si="38"/>
        <v>0</v>
      </c>
      <c r="W593" s="105">
        <f t="shared" si="38"/>
        <v>0</v>
      </c>
      <c r="X593" s="105">
        <f t="shared" si="38"/>
        <v>0</v>
      </c>
      <c r="Y593" s="105">
        <f t="shared" si="38"/>
        <v>1</v>
      </c>
      <c r="Z593" s="105">
        <f t="shared" si="38"/>
        <v>0</v>
      </c>
      <c r="AA593" s="105">
        <f t="shared" si="38"/>
        <v>0</v>
      </c>
      <c r="AB593" s="105">
        <f t="shared" si="38"/>
        <v>0</v>
      </c>
      <c r="AC593" s="105">
        <f t="shared" si="38"/>
        <v>0</v>
      </c>
      <c r="AD593" s="105">
        <f t="shared" si="38"/>
        <v>0</v>
      </c>
      <c r="AE593" s="105">
        <f t="shared" si="38"/>
        <v>0</v>
      </c>
      <c r="AF593" s="105">
        <f t="shared" si="38"/>
        <v>0</v>
      </c>
      <c r="AG593" s="105">
        <f t="shared" si="38"/>
        <v>0</v>
      </c>
      <c r="AH593" s="105">
        <f t="shared" si="38"/>
        <v>9</v>
      </c>
      <c r="AI593" s="105">
        <f t="shared" si="38"/>
        <v>0</v>
      </c>
      <c r="AJ593" s="105">
        <f t="shared" si="38"/>
        <v>0</v>
      </c>
      <c r="AK593" s="105">
        <f t="shared" ref="AK593:BP593" si="39">SUM(AK594:AK633)</f>
        <v>12</v>
      </c>
      <c r="AL593" s="105">
        <f t="shared" si="39"/>
        <v>4</v>
      </c>
      <c r="AM593" s="105">
        <f t="shared" si="39"/>
        <v>0</v>
      </c>
      <c r="AN593" s="105">
        <f t="shared" si="39"/>
        <v>1</v>
      </c>
      <c r="AO593" s="105">
        <f t="shared" si="39"/>
        <v>1</v>
      </c>
      <c r="AP593" s="105">
        <f t="shared" si="39"/>
        <v>1</v>
      </c>
      <c r="AQ593" s="105">
        <f t="shared" si="39"/>
        <v>6</v>
      </c>
      <c r="AR593" s="105">
        <f t="shared" si="39"/>
        <v>13</v>
      </c>
      <c r="AS593" s="105">
        <f t="shared" si="39"/>
        <v>3</v>
      </c>
      <c r="AT593" s="105">
        <f t="shared" si="39"/>
        <v>0</v>
      </c>
      <c r="AU593" s="105">
        <f t="shared" si="39"/>
        <v>0</v>
      </c>
      <c r="AV593" s="105">
        <f t="shared" si="39"/>
        <v>0</v>
      </c>
      <c r="AW593" s="105">
        <f t="shared" si="39"/>
        <v>1</v>
      </c>
      <c r="AX593" s="105">
        <f t="shared" si="39"/>
        <v>7</v>
      </c>
      <c r="AY593" s="105">
        <f t="shared" si="39"/>
        <v>5</v>
      </c>
      <c r="AZ593" s="105">
        <f t="shared" si="39"/>
        <v>3</v>
      </c>
      <c r="BA593" s="105">
        <f t="shared" si="39"/>
        <v>0</v>
      </c>
      <c r="BB593" s="105">
        <f t="shared" si="39"/>
        <v>2</v>
      </c>
      <c r="BC593" s="105">
        <f t="shared" si="39"/>
        <v>0</v>
      </c>
      <c r="BD593" s="105">
        <f t="shared" si="39"/>
        <v>0</v>
      </c>
      <c r="BE593" s="105">
        <f t="shared" si="39"/>
        <v>1</v>
      </c>
      <c r="BF593" s="105">
        <f t="shared" si="39"/>
        <v>0</v>
      </c>
      <c r="BG593" s="105">
        <f t="shared" si="39"/>
        <v>0</v>
      </c>
      <c r="BH593" s="105">
        <f t="shared" si="39"/>
        <v>4</v>
      </c>
      <c r="BI593" s="105">
        <f t="shared" si="39"/>
        <v>0</v>
      </c>
      <c r="BJ593" s="105">
        <f t="shared" si="39"/>
        <v>3</v>
      </c>
      <c r="BK593" s="105">
        <f t="shared" si="39"/>
        <v>1</v>
      </c>
      <c r="BL593" s="105">
        <f t="shared" si="39"/>
        <v>1</v>
      </c>
      <c r="BM593" s="105">
        <f t="shared" si="39"/>
        <v>0</v>
      </c>
      <c r="BN593" s="105">
        <f t="shared" si="39"/>
        <v>0</v>
      </c>
      <c r="BO593" s="105">
        <f t="shared" si="39"/>
        <v>0</v>
      </c>
      <c r="BP593" s="105">
        <f t="shared" si="39"/>
        <v>0</v>
      </c>
      <c r="BQ593" s="105">
        <f t="shared" ref="BQ593:CV593" si="40">SUM(BQ594:BQ633)</f>
        <v>1</v>
      </c>
      <c r="BR593" s="105">
        <f t="shared" si="40"/>
        <v>0</v>
      </c>
      <c r="BS593" s="105">
        <f t="shared" si="40"/>
        <v>0</v>
      </c>
    </row>
    <row r="594" spans="1:71" s="104" customFormat="1" ht="36.75" hidden="1" customHeight="1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hidden="1" customHeight="1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hidden="1" customHeight="1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50000000000003" hidden="1" customHeight="1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50000000000003" hidden="1" customHeight="1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" hidden="1" customHeight="1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" customHeight="1">
      <c r="A600" s="63">
        <v>588</v>
      </c>
      <c r="B600" s="6" t="s">
        <v>984</v>
      </c>
      <c r="C600" s="64" t="s">
        <v>983</v>
      </c>
      <c r="D600" s="64"/>
      <c r="E600" s="107">
        <v>1</v>
      </c>
      <c r="F600" s="107">
        <v>1</v>
      </c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>
        <v>1</v>
      </c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>
        <v>1</v>
      </c>
      <c r="AO600" s="107"/>
      <c r="AP600" s="107"/>
      <c r="AQ600" s="107">
        <v>1</v>
      </c>
      <c r="AR600" s="107"/>
      <c r="AS600" s="107"/>
      <c r="AT600" s="107"/>
      <c r="AU600" s="105"/>
      <c r="AV600" s="105"/>
      <c r="AW600" s="105"/>
      <c r="AX600" s="105"/>
      <c r="AY600" s="105">
        <v>1</v>
      </c>
      <c r="AZ600" s="105">
        <v>1</v>
      </c>
      <c r="BA600" s="105"/>
      <c r="BB600" s="105"/>
      <c r="BC600" s="105"/>
      <c r="BD600" s="105"/>
      <c r="BE600" s="105"/>
      <c r="BF600" s="105"/>
      <c r="BG600" s="105"/>
      <c r="BH600" s="105">
        <v>1</v>
      </c>
      <c r="BI600" s="105"/>
      <c r="BJ600" s="105"/>
      <c r="BK600" s="105"/>
      <c r="BL600" s="105"/>
      <c r="BM600" s="105"/>
      <c r="BN600" s="105"/>
      <c r="BO600" s="105"/>
      <c r="BP600" s="105"/>
      <c r="BQ600" s="105">
        <v>1</v>
      </c>
      <c r="BR600" s="105"/>
      <c r="BS600" s="105"/>
    </row>
    <row r="601" spans="1:71" s="104" customFormat="1" ht="45.4" hidden="1" customHeight="1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" hidden="1" customHeight="1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" hidden="1" customHeight="1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" hidden="1" customHeight="1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" customHeight="1">
      <c r="A605" s="63">
        <v>593</v>
      </c>
      <c r="B605" s="6" t="s">
        <v>990</v>
      </c>
      <c r="C605" s="64" t="s">
        <v>991</v>
      </c>
      <c r="D605" s="64"/>
      <c r="E605" s="107">
        <v>13</v>
      </c>
      <c r="F605" s="107">
        <v>13</v>
      </c>
      <c r="G605" s="107"/>
      <c r="H605" s="107">
        <v>1</v>
      </c>
      <c r="I605" s="107"/>
      <c r="J605" s="107"/>
      <c r="K605" s="107"/>
      <c r="L605" s="107"/>
      <c r="M605" s="107"/>
      <c r="N605" s="107"/>
      <c r="O605" s="107"/>
      <c r="P605" s="107">
        <v>1</v>
      </c>
      <c r="Q605" s="107">
        <v>1</v>
      </c>
      <c r="R605" s="107">
        <v>11</v>
      </c>
      <c r="S605" s="107"/>
      <c r="T605" s="107"/>
      <c r="U605" s="107">
        <v>1</v>
      </c>
      <c r="V605" s="107"/>
      <c r="W605" s="107"/>
      <c r="X605" s="107"/>
      <c r="Y605" s="107">
        <v>1</v>
      </c>
      <c r="Z605" s="107"/>
      <c r="AA605" s="107"/>
      <c r="AB605" s="107"/>
      <c r="AC605" s="107"/>
      <c r="AD605" s="107"/>
      <c r="AE605" s="107"/>
      <c r="AF605" s="107"/>
      <c r="AG605" s="107"/>
      <c r="AH605" s="107">
        <v>6</v>
      </c>
      <c r="AI605" s="107"/>
      <c r="AJ605" s="107"/>
      <c r="AK605" s="107">
        <v>5</v>
      </c>
      <c r="AL605" s="107">
        <v>1</v>
      </c>
      <c r="AM605" s="107"/>
      <c r="AN605" s="107"/>
      <c r="AO605" s="107">
        <v>1</v>
      </c>
      <c r="AP605" s="107"/>
      <c r="AQ605" s="107">
        <v>2</v>
      </c>
      <c r="AR605" s="107">
        <v>9</v>
      </c>
      <c r="AS605" s="107">
        <v>1</v>
      </c>
      <c r="AT605" s="107"/>
      <c r="AU605" s="105"/>
      <c r="AV605" s="105"/>
      <c r="AW605" s="105">
        <v>1</v>
      </c>
      <c r="AX605" s="105">
        <v>4</v>
      </c>
      <c r="AY605" s="105">
        <v>1</v>
      </c>
      <c r="AZ605" s="105"/>
      <c r="BA605" s="105"/>
      <c r="BB605" s="105">
        <v>1</v>
      </c>
      <c r="BC605" s="105"/>
      <c r="BD605" s="105"/>
      <c r="BE605" s="105">
        <v>1</v>
      </c>
      <c r="BF605" s="105"/>
      <c r="BG605" s="105"/>
      <c r="BH605" s="105"/>
      <c r="BI605" s="105"/>
      <c r="BJ605" s="105">
        <v>1</v>
      </c>
      <c r="BK605" s="105"/>
      <c r="BL605" s="105"/>
      <c r="BM605" s="105"/>
      <c r="BN605" s="105"/>
      <c r="BO605" s="105"/>
      <c r="BP605" s="105"/>
      <c r="BQ605" s="105"/>
      <c r="BR605" s="105"/>
      <c r="BS605" s="105"/>
    </row>
    <row r="606" spans="1:71" s="104" customFormat="1" ht="45.4" customHeight="1">
      <c r="A606" s="63">
        <v>594</v>
      </c>
      <c r="B606" s="6" t="s">
        <v>992</v>
      </c>
      <c r="C606" s="64" t="s">
        <v>991</v>
      </c>
      <c r="D606" s="64"/>
      <c r="E606" s="107">
        <v>6</v>
      </c>
      <c r="F606" s="107">
        <v>6</v>
      </c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>
        <v>6</v>
      </c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>
        <v>3</v>
      </c>
      <c r="AI606" s="107"/>
      <c r="AJ606" s="107"/>
      <c r="AK606" s="107">
        <v>3</v>
      </c>
      <c r="AL606" s="107">
        <v>3</v>
      </c>
      <c r="AM606" s="107"/>
      <c r="AN606" s="107"/>
      <c r="AO606" s="107"/>
      <c r="AP606" s="107">
        <v>1</v>
      </c>
      <c r="AQ606" s="107">
        <v>1</v>
      </c>
      <c r="AR606" s="107">
        <v>3</v>
      </c>
      <c r="AS606" s="107">
        <v>1</v>
      </c>
      <c r="AT606" s="107"/>
      <c r="AU606" s="105"/>
      <c r="AV606" s="105"/>
      <c r="AW606" s="105"/>
      <c r="AX606" s="105">
        <v>2</v>
      </c>
      <c r="AY606" s="105">
        <v>3</v>
      </c>
      <c r="AZ606" s="105">
        <v>2</v>
      </c>
      <c r="BA606" s="105"/>
      <c r="BB606" s="105">
        <v>1</v>
      </c>
      <c r="BC606" s="105"/>
      <c r="BD606" s="105"/>
      <c r="BE606" s="105"/>
      <c r="BF606" s="105"/>
      <c r="BG606" s="105"/>
      <c r="BH606" s="105">
        <v>3</v>
      </c>
      <c r="BI606" s="105"/>
      <c r="BJ606" s="105">
        <v>2</v>
      </c>
      <c r="BK606" s="105">
        <v>1</v>
      </c>
      <c r="BL606" s="105">
        <v>1</v>
      </c>
      <c r="BM606" s="105"/>
      <c r="BN606" s="105"/>
      <c r="BO606" s="105"/>
      <c r="BP606" s="105"/>
      <c r="BQ606" s="105"/>
      <c r="BR606" s="105"/>
      <c r="BS606" s="105"/>
    </row>
    <row r="607" spans="1:71" s="104" customFormat="1" ht="45.4" hidden="1" customHeight="1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7" customHeight="1">
      <c r="A608" s="63">
        <v>596</v>
      </c>
      <c r="B608" s="6" t="s">
        <v>994</v>
      </c>
      <c r="C608" s="64" t="s">
        <v>995</v>
      </c>
      <c r="D608" s="64"/>
      <c r="E608" s="107">
        <v>2</v>
      </c>
      <c r="F608" s="107">
        <v>2</v>
      </c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>
        <v>2</v>
      </c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>
        <v>2</v>
      </c>
      <c r="AL608" s="107"/>
      <c r="AM608" s="107"/>
      <c r="AN608" s="107"/>
      <c r="AO608" s="107"/>
      <c r="AP608" s="107"/>
      <c r="AQ608" s="107">
        <v>1</v>
      </c>
      <c r="AR608" s="107">
        <v>1</v>
      </c>
      <c r="AS608" s="107"/>
      <c r="AT608" s="107"/>
      <c r="AU608" s="105"/>
      <c r="AV608" s="105"/>
      <c r="AW608" s="105"/>
      <c r="AX608" s="105">
        <v>1</v>
      </c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7" customHeight="1">
      <c r="A609" s="63">
        <v>597</v>
      </c>
      <c r="B609" s="6" t="s">
        <v>996</v>
      </c>
      <c r="C609" s="64" t="s">
        <v>995</v>
      </c>
      <c r="D609" s="64"/>
      <c r="E609" s="107">
        <v>2</v>
      </c>
      <c r="F609" s="107">
        <v>2</v>
      </c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>
        <v>2</v>
      </c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>
        <v>2</v>
      </c>
      <c r="AL609" s="107"/>
      <c r="AM609" s="107"/>
      <c r="AN609" s="107"/>
      <c r="AO609" s="107"/>
      <c r="AP609" s="107"/>
      <c r="AQ609" s="107">
        <v>1</v>
      </c>
      <c r="AR609" s="107"/>
      <c r="AS609" s="107">
        <v>1</v>
      </c>
      <c r="AT609" s="107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7" hidden="1" customHeight="1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7" hidden="1" customHeight="1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7" hidden="1" customHeight="1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50000000000003" hidden="1" customHeight="1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50000000000003" hidden="1" customHeight="1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50000000000003" hidden="1" customHeight="1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hidden="1" customHeight="1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hidden="1" customHeight="1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150000000000006" hidden="1" customHeight="1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7" hidden="1" customHeight="1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7" hidden="1" customHeight="1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7" hidden="1" customHeight="1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7" hidden="1" customHeight="1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7" hidden="1" customHeight="1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5" hidden="1" customHeight="1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5" hidden="1" customHeight="1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7" hidden="1" customHeight="1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7" hidden="1" customHeight="1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7" hidden="1" customHeight="1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7" hidden="1" customHeight="1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7" hidden="1" customHeight="1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7" hidden="1" customHeight="1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50000000000003" hidden="1" customHeight="1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50000000000003" hidden="1" customHeight="1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50000000000003" hidden="1" customHeight="1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50000000000003" hidden="1" customHeight="1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50000000000003" hidden="1" customHeight="1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50000000000003" hidden="1" customHeight="1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50000000000003" hidden="1" customHeight="1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50000000000003" hidden="1" customHeight="1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50000000000003" hidden="1" customHeight="1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50000000000003" hidden="1" customHeight="1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50000000000003" hidden="1" customHeight="1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50000000000003" hidden="1" customHeight="1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7" hidden="1" customHeight="1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5" hidden="1" customHeight="1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5" hidden="1" customHeight="1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5" hidden="1" customHeight="1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5" hidden="1" customHeight="1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7" hidden="1" customHeight="1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5" hidden="1" customHeight="1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5" hidden="1" customHeight="1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7" hidden="1" customHeight="1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7" hidden="1" customHeight="1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50000000000003" hidden="1" customHeight="1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50000000000003" hidden="1" customHeight="1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50000000000003" customHeight="1">
      <c r="A657" s="63">
        <v>645</v>
      </c>
      <c r="B657" s="6" t="s">
        <v>1061</v>
      </c>
      <c r="C657" s="64" t="s">
        <v>1062</v>
      </c>
      <c r="D657" s="64"/>
      <c r="E657" s="105">
        <f t="shared" ref="E657:AJ657" si="41">SUM(E658:E680)</f>
        <v>4</v>
      </c>
      <c r="F657" s="105">
        <f t="shared" si="41"/>
        <v>4</v>
      </c>
      <c r="G657" s="105">
        <f t="shared" si="41"/>
        <v>0</v>
      </c>
      <c r="H657" s="105">
        <f t="shared" si="41"/>
        <v>0</v>
      </c>
      <c r="I657" s="105">
        <f t="shared" si="41"/>
        <v>0</v>
      </c>
      <c r="J657" s="105">
        <f t="shared" si="41"/>
        <v>0</v>
      </c>
      <c r="K657" s="105">
        <f t="shared" si="41"/>
        <v>0</v>
      </c>
      <c r="L657" s="105">
        <f t="shared" si="41"/>
        <v>0</v>
      </c>
      <c r="M657" s="105">
        <f t="shared" si="41"/>
        <v>0</v>
      </c>
      <c r="N657" s="105">
        <f t="shared" si="41"/>
        <v>0</v>
      </c>
      <c r="O657" s="105">
        <f t="shared" si="41"/>
        <v>0</v>
      </c>
      <c r="P657" s="105">
        <f t="shared" si="41"/>
        <v>3</v>
      </c>
      <c r="Q657" s="105">
        <f t="shared" si="41"/>
        <v>0</v>
      </c>
      <c r="R657" s="105">
        <f t="shared" si="41"/>
        <v>1</v>
      </c>
      <c r="S657" s="105">
        <f t="shared" si="41"/>
        <v>0</v>
      </c>
      <c r="T657" s="105">
        <f t="shared" si="41"/>
        <v>0</v>
      </c>
      <c r="U657" s="105">
        <f t="shared" si="41"/>
        <v>0</v>
      </c>
      <c r="V657" s="105">
        <f t="shared" si="41"/>
        <v>0</v>
      </c>
      <c r="W657" s="105">
        <f t="shared" si="41"/>
        <v>0</v>
      </c>
      <c r="X657" s="105">
        <f t="shared" si="41"/>
        <v>0</v>
      </c>
      <c r="Y657" s="105">
        <f t="shared" si="41"/>
        <v>0</v>
      </c>
      <c r="Z657" s="105">
        <f t="shared" si="41"/>
        <v>0</v>
      </c>
      <c r="AA657" s="105">
        <f t="shared" si="41"/>
        <v>0</v>
      </c>
      <c r="AB657" s="105">
        <f t="shared" si="41"/>
        <v>0</v>
      </c>
      <c r="AC657" s="105">
        <f t="shared" si="41"/>
        <v>0</v>
      </c>
      <c r="AD657" s="105">
        <f t="shared" si="41"/>
        <v>0</v>
      </c>
      <c r="AE657" s="105">
        <f t="shared" si="41"/>
        <v>0</v>
      </c>
      <c r="AF657" s="105">
        <f t="shared" si="41"/>
        <v>0</v>
      </c>
      <c r="AG657" s="105">
        <f t="shared" si="41"/>
        <v>0</v>
      </c>
      <c r="AH657" s="105">
        <f t="shared" si="41"/>
        <v>1</v>
      </c>
      <c r="AI657" s="105">
        <f t="shared" si="41"/>
        <v>0</v>
      </c>
      <c r="AJ657" s="105">
        <f t="shared" si="41"/>
        <v>0</v>
      </c>
      <c r="AK657" s="105">
        <f t="shared" ref="AK657:BP657" si="42">SUM(AK658:AK680)</f>
        <v>3</v>
      </c>
      <c r="AL657" s="105">
        <f t="shared" si="42"/>
        <v>0</v>
      </c>
      <c r="AM657" s="105">
        <f t="shared" si="42"/>
        <v>0</v>
      </c>
      <c r="AN657" s="105">
        <f t="shared" si="42"/>
        <v>0</v>
      </c>
      <c r="AO657" s="105">
        <f t="shared" si="42"/>
        <v>1</v>
      </c>
      <c r="AP657" s="105">
        <f t="shared" si="42"/>
        <v>0</v>
      </c>
      <c r="AQ657" s="105">
        <f t="shared" si="42"/>
        <v>0</v>
      </c>
      <c r="AR657" s="105">
        <f t="shared" si="42"/>
        <v>3</v>
      </c>
      <c r="AS657" s="105">
        <f t="shared" si="42"/>
        <v>0</v>
      </c>
      <c r="AT657" s="105">
        <f t="shared" si="42"/>
        <v>0</v>
      </c>
      <c r="AU657" s="105">
        <f t="shared" si="42"/>
        <v>0</v>
      </c>
      <c r="AV657" s="105">
        <f t="shared" si="42"/>
        <v>0</v>
      </c>
      <c r="AW657" s="105">
        <f t="shared" si="42"/>
        <v>0</v>
      </c>
      <c r="AX657" s="105">
        <f t="shared" si="42"/>
        <v>0</v>
      </c>
      <c r="AY657" s="105">
        <f t="shared" si="42"/>
        <v>0</v>
      </c>
      <c r="AZ657" s="105">
        <f t="shared" si="42"/>
        <v>0</v>
      </c>
      <c r="BA657" s="105">
        <f t="shared" si="42"/>
        <v>0</v>
      </c>
      <c r="BB657" s="105">
        <f t="shared" si="42"/>
        <v>0</v>
      </c>
      <c r="BC657" s="105">
        <f t="shared" si="42"/>
        <v>0</v>
      </c>
      <c r="BD657" s="105">
        <f t="shared" si="42"/>
        <v>0</v>
      </c>
      <c r="BE657" s="105">
        <f t="shared" si="42"/>
        <v>0</v>
      </c>
      <c r="BF657" s="105">
        <f t="shared" si="42"/>
        <v>0</v>
      </c>
      <c r="BG657" s="105">
        <f t="shared" si="42"/>
        <v>0</v>
      </c>
      <c r="BH657" s="105">
        <f t="shared" si="42"/>
        <v>0</v>
      </c>
      <c r="BI657" s="105">
        <f t="shared" si="42"/>
        <v>0</v>
      </c>
      <c r="BJ657" s="105">
        <f t="shared" si="42"/>
        <v>0</v>
      </c>
      <c r="BK657" s="105">
        <f t="shared" si="42"/>
        <v>0</v>
      </c>
      <c r="BL657" s="105">
        <f t="shared" si="42"/>
        <v>0</v>
      </c>
      <c r="BM657" s="105">
        <f t="shared" si="42"/>
        <v>0</v>
      </c>
      <c r="BN657" s="105">
        <f t="shared" si="42"/>
        <v>0</v>
      </c>
      <c r="BO657" s="105">
        <f t="shared" si="42"/>
        <v>0</v>
      </c>
      <c r="BP657" s="105">
        <f t="shared" si="42"/>
        <v>0</v>
      </c>
      <c r="BQ657" s="105">
        <f t="shared" ref="BQ657:CV657" si="43">SUM(BQ658:BQ680)</f>
        <v>0</v>
      </c>
      <c r="BR657" s="105">
        <f t="shared" si="43"/>
        <v>0</v>
      </c>
      <c r="BS657" s="105">
        <f t="shared" si="43"/>
        <v>0</v>
      </c>
    </row>
    <row r="658" spans="1:71" s="104" customFormat="1" ht="12.95" hidden="1" customHeight="1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5" hidden="1" customHeight="1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5" hidden="1" customHeight="1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5" hidden="1" customHeight="1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7" hidden="1" customHeight="1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7" hidden="1" customHeight="1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7" hidden="1" customHeight="1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7" hidden="1" customHeight="1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7" hidden="1" customHeight="1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7" hidden="1" customHeight="1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7" hidden="1" customHeight="1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7" hidden="1" customHeight="1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7" hidden="1" customHeight="1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50000000000003" hidden="1" customHeight="1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50000000000003" hidden="1" customHeight="1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5" hidden="1" customHeight="1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customHeight="1">
      <c r="A676" s="63">
        <v>664</v>
      </c>
      <c r="B676" s="6">
        <v>335</v>
      </c>
      <c r="C676" s="64" t="s">
        <v>1084</v>
      </c>
      <c r="D676" s="64"/>
      <c r="E676" s="107">
        <v>3</v>
      </c>
      <c r="F676" s="107">
        <v>3</v>
      </c>
      <c r="G676" s="107"/>
      <c r="H676" s="107"/>
      <c r="I676" s="107"/>
      <c r="J676" s="107"/>
      <c r="K676" s="107"/>
      <c r="L676" s="107"/>
      <c r="M676" s="107"/>
      <c r="N676" s="107"/>
      <c r="O676" s="107"/>
      <c r="P676" s="107">
        <v>3</v>
      </c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>
        <v>1</v>
      </c>
      <c r="AI676" s="107"/>
      <c r="AJ676" s="107"/>
      <c r="AK676" s="107">
        <v>2</v>
      </c>
      <c r="AL676" s="107"/>
      <c r="AM676" s="107"/>
      <c r="AN676" s="107"/>
      <c r="AO676" s="107"/>
      <c r="AP676" s="107"/>
      <c r="AQ676" s="107"/>
      <c r="AR676" s="107">
        <v>3</v>
      </c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5" hidden="1" customHeight="1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5" hidden="1" customHeight="1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7" hidden="1" customHeight="1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7" customHeight="1">
      <c r="A680" s="63">
        <v>668</v>
      </c>
      <c r="B680" s="6" t="s">
        <v>1090</v>
      </c>
      <c r="C680" s="64" t="s">
        <v>1089</v>
      </c>
      <c r="D680" s="64"/>
      <c r="E680" s="107">
        <v>1</v>
      </c>
      <c r="F680" s="107">
        <v>1</v>
      </c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>
        <v>1</v>
      </c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>
        <v>1</v>
      </c>
      <c r="AL680" s="107"/>
      <c r="AM680" s="107"/>
      <c r="AN680" s="107"/>
      <c r="AO680" s="107">
        <v>1</v>
      </c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50000000000003" customHeight="1">
      <c r="A681" s="63">
        <v>669</v>
      </c>
      <c r="B681" s="6" t="s">
        <v>1091</v>
      </c>
      <c r="C681" s="64" t="s">
        <v>1092</v>
      </c>
      <c r="D681" s="64"/>
      <c r="E681" s="145">
        <f t="shared" ref="E681:AJ681" si="44">SUM(E682:E746)</f>
        <v>0</v>
      </c>
      <c r="F681" s="145">
        <f t="shared" si="44"/>
        <v>0</v>
      </c>
      <c r="G681" s="145">
        <f t="shared" si="44"/>
        <v>0</v>
      </c>
      <c r="H681" s="145">
        <f t="shared" si="44"/>
        <v>0</v>
      </c>
      <c r="I681" s="145">
        <f t="shared" si="44"/>
        <v>0</v>
      </c>
      <c r="J681" s="145">
        <f t="shared" si="44"/>
        <v>0</v>
      </c>
      <c r="K681" s="145">
        <f t="shared" si="44"/>
        <v>0</v>
      </c>
      <c r="L681" s="145">
        <f t="shared" si="44"/>
        <v>0</v>
      </c>
      <c r="M681" s="145">
        <f t="shared" si="44"/>
        <v>0</v>
      </c>
      <c r="N681" s="145">
        <f t="shared" si="44"/>
        <v>0</v>
      </c>
      <c r="O681" s="145">
        <f t="shared" si="44"/>
        <v>0</v>
      </c>
      <c r="P681" s="145">
        <f t="shared" si="44"/>
        <v>0</v>
      </c>
      <c r="Q681" s="145">
        <f t="shared" si="44"/>
        <v>0</v>
      </c>
      <c r="R681" s="145">
        <f t="shared" si="44"/>
        <v>0</v>
      </c>
      <c r="S681" s="145">
        <f t="shared" si="44"/>
        <v>0</v>
      </c>
      <c r="T681" s="145">
        <f t="shared" si="44"/>
        <v>0</v>
      </c>
      <c r="U681" s="145">
        <f t="shared" si="44"/>
        <v>0</v>
      </c>
      <c r="V681" s="145">
        <f t="shared" si="44"/>
        <v>0</v>
      </c>
      <c r="W681" s="145">
        <f t="shared" si="44"/>
        <v>0</v>
      </c>
      <c r="X681" s="145">
        <f t="shared" si="44"/>
        <v>0</v>
      </c>
      <c r="Y681" s="145">
        <f t="shared" si="44"/>
        <v>0</v>
      </c>
      <c r="Z681" s="145">
        <f t="shared" si="44"/>
        <v>0</v>
      </c>
      <c r="AA681" s="145">
        <f t="shared" si="44"/>
        <v>0</v>
      </c>
      <c r="AB681" s="145">
        <f t="shared" si="44"/>
        <v>0</v>
      </c>
      <c r="AC681" s="145">
        <f t="shared" si="44"/>
        <v>0</v>
      </c>
      <c r="AD681" s="145">
        <f t="shared" si="44"/>
        <v>0</v>
      </c>
      <c r="AE681" s="145">
        <f t="shared" si="44"/>
        <v>0</v>
      </c>
      <c r="AF681" s="145">
        <f t="shared" si="44"/>
        <v>0</v>
      </c>
      <c r="AG681" s="145">
        <f t="shared" si="44"/>
        <v>0</v>
      </c>
      <c r="AH681" s="145">
        <f t="shared" si="44"/>
        <v>0</v>
      </c>
      <c r="AI681" s="145">
        <f t="shared" si="44"/>
        <v>0</v>
      </c>
      <c r="AJ681" s="145">
        <f t="shared" si="44"/>
        <v>0</v>
      </c>
      <c r="AK681" s="145">
        <f t="shared" ref="AK681:BP681" si="45">SUM(AK682:AK746)</f>
        <v>0</v>
      </c>
      <c r="AL681" s="145">
        <f t="shared" si="45"/>
        <v>0</v>
      </c>
      <c r="AM681" s="145">
        <f t="shared" si="45"/>
        <v>0</v>
      </c>
      <c r="AN681" s="145">
        <f t="shared" si="45"/>
        <v>0</v>
      </c>
      <c r="AO681" s="145">
        <f t="shared" si="45"/>
        <v>0</v>
      </c>
      <c r="AP681" s="145">
        <f t="shared" si="45"/>
        <v>0</v>
      </c>
      <c r="AQ681" s="145">
        <f t="shared" si="45"/>
        <v>0</v>
      </c>
      <c r="AR681" s="145">
        <f t="shared" si="45"/>
        <v>0</v>
      </c>
      <c r="AS681" s="145">
        <f t="shared" si="45"/>
        <v>0</v>
      </c>
      <c r="AT681" s="145">
        <f t="shared" si="45"/>
        <v>0</v>
      </c>
      <c r="AU681" s="145">
        <f t="shared" si="45"/>
        <v>0</v>
      </c>
      <c r="AV681" s="145">
        <f t="shared" si="45"/>
        <v>0</v>
      </c>
      <c r="AW681" s="145">
        <f t="shared" si="45"/>
        <v>0</v>
      </c>
      <c r="AX681" s="145">
        <f t="shared" si="45"/>
        <v>0</v>
      </c>
      <c r="AY681" s="145">
        <f t="shared" si="45"/>
        <v>0</v>
      </c>
      <c r="AZ681" s="145">
        <f t="shared" si="45"/>
        <v>0</v>
      </c>
      <c r="BA681" s="145">
        <f t="shared" si="45"/>
        <v>0</v>
      </c>
      <c r="BB681" s="145">
        <f t="shared" si="45"/>
        <v>0</v>
      </c>
      <c r="BC681" s="145">
        <f t="shared" si="45"/>
        <v>0</v>
      </c>
      <c r="BD681" s="145">
        <f t="shared" si="45"/>
        <v>0</v>
      </c>
      <c r="BE681" s="145">
        <f t="shared" si="45"/>
        <v>0</v>
      </c>
      <c r="BF681" s="145">
        <f t="shared" si="45"/>
        <v>0</v>
      </c>
      <c r="BG681" s="145">
        <f t="shared" si="45"/>
        <v>0</v>
      </c>
      <c r="BH681" s="145">
        <f t="shared" si="45"/>
        <v>0</v>
      </c>
      <c r="BI681" s="145">
        <f t="shared" si="45"/>
        <v>0</v>
      </c>
      <c r="BJ681" s="145">
        <f t="shared" si="45"/>
        <v>0</v>
      </c>
      <c r="BK681" s="145">
        <f t="shared" si="45"/>
        <v>0</v>
      </c>
      <c r="BL681" s="145">
        <f t="shared" si="45"/>
        <v>0</v>
      </c>
      <c r="BM681" s="145">
        <f t="shared" si="45"/>
        <v>0</v>
      </c>
      <c r="BN681" s="145">
        <f t="shared" si="45"/>
        <v>0</v>
      </c>
      <c r="BO681" s="145">
        <f t="shared" si="45"/>
        <v>0</v>
      </c>
      <c r="BP681" s="145">
        <f t="shared" si="45"/>
        <v>0</v>
      </c>
      <c r="BQ681" s="145">
        <f t="shared" ref="BQ681:CV681" si="46">SUM(BQ682:BQ746)</f>
        <v>0</v>
      </c>
      <c r="BR681" s="145">
        <f t="shared" si="46"/>
        <v>0</v>
      </c>
      <c r="BS681" s="145">
        <f t="shared" si="46"/>
        <v>0</v>
      </c>
    </row>
    <row r="682" spans="1:71" s="104" customFormat="1" ht="12.95" hidden="1" customHeight="1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5" hidden="1" customHeight="1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7" hidden="1" customHeight="1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7" hidden="1" customHeight="1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7" hidden="1" customHeight="1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" hidden="1" customHeight="1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" hidden="1" customHeight="1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" hidden="1" customHeight="1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7" hidden="1" customHeight="1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7" hidden="1" customHeight="1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5" hidden="1" customHeight="1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5" hidden="1" customHeight="1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7" hidden="1" customHeight="1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7" hidden="1" customHeight="1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7" hidden="1" customHeight="1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7" hidden="1" customHeight="1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7" hidden="1" customHeight="1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7" hidden="1" customHeight="1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7" hidden="1" customHeight="1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7" hidden="1" customHeight="1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7" hidden="1" customHeight="1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7" hidden="1" customHeight="1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7" hidden="1" customHeight="1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7" hidden="1" customHeight="1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7" hidden="1" customHeight="1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7" hidden="1" customHeight="1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7" hidden="1" customHeight="1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" hidden="1" customHeight="1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7" hidden="1" customHeight="1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7" hidden="1" customHeight="1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7" hidden="1" customHeight="1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7" hidden="1" customHeight="1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7" hidden="1" customHeight="1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7" hidden="1" customHeight="1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7" hidden="1" customHeight="1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7" hidden="1" customHeight="1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50000000000003" hidden="1" customHeight="1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50000000000003" hidden="1" customHeight="1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7" hidden="1" customHeight="1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7" hidden="1" customHeight="1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7" hidden="1" customHeight="1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7" hidden="1" customHeight="1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7" hidden="1" customHeight="1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7" hidden="1" customHeight="1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7" hidden="1" customHeight="1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7" hidden="1" customHeight="1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7" hidden="1" customHeight="1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7" hidden="1" customHeight="1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5" hidden="1" customHeight="1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" hidden="1" customHeight="1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4" hidden="1" customHeight="1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" hidden="1" customHeight="1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950000000000003" hidden="1" customHeight="1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50000000000003" hidden="1" customHeight="1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50000000000003" hidden="1" customHeight="1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950000000000003" hidden="1" customHeight="1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7" hidden="1" customHeight="1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7" hidden="1" customHeight="1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7" hidden="1" customHeight="1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5" hidden="1" customHeight="1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5" hidden="1" customHeight="1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5" hidden="1" customHeight="1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5" hidden="1" customHeight="1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50000000000003" customHeight="1">
      <c r="A747" s="63">
        <v>735</v>
      </c>
      <c r="B747" s="6" t="s">
        <v>1177</v>
      </c>
      <c r="C747" s="64" t="s">
        <v>1178</v>
      </c>
      <c r="D747" s="64"/>
      <c r="E747" s="105">
        <f t="shared" ref="E747:AJ747" si="47">SUM(E748:E759)</f>
        <v>0</v>
      </c>
      <c r="F747" s="105">
        <f t="shared" si="47"/>
        <v>0</v>
      </c>
      <c r="G747" s="105">
        <f t="shared" si="47"/>
        <v>0</v>
      </c>
      <c r="H747" s="105">
        <f t="shared" si="47"/>
        <v>0</v>
      </c>
      <c r="I747" s="105">
        <f t="shared" si="47"/>
        <v>0</v>
      </c>
      <c r="J747" s="105">
        <f t="shared" si="47"/>
        <v>0</v>
      </c>
      <c r="K747" s="105">
        <f t="shared" si="47"/>
        <v>0</v>
      </c>
      <c r="L747" s="105">
        <f t="shared" si="47"/>
        <v>0</v>
      </c>
      <c r="M747" s="105">
        <f t="shared" si="47"/>
        <v>0</v>
      </c>
      <c r="N747" s="105">
        <f t="shared" si="47"/>
        <v>0</v>
      </c>
      <c r="O747" s="105">
        <f t="shared" si="47"/>
        <v>0</v>
      </c>
      <c r="P747" s="105">
        <f t="shared" si="47"/>
        <v>0</v>
      </c>
      <c r="Q747" s="105">
        <f t="shared" si="47"/>
        <v>0</v>
      </c>
      <c r="R747" s="105">
        <f t="shared" si="47"/>
        <v>0</v>
      </c>
      <c r="S747" s="105">
        <f t="shared" si="47"/>
        <v>0</v>
      </c>
      <c r="T747" s="105">
        <f t="shared" si="47"/>
        <v>0</v>
      </c>
      <c r="U747" s="105">
        <f t="shared" si="47"/>
        <v>0</v>
      </c>
      <c r="V747" s="105">
        <f t="shared" si="47"/>
        <v>0</v>
      </c>
      <c r="W747" s="105">
        <f t="shared" si="47"/>
        <v>0</v>
      </c>
      <c r="X747" s="105">
        <f t="shared" si="47"/>
        <v>0</v>
      </c>
      <c r="Y747" s="105">
        <f t="shared" si="47"/>
        <v>0</v>
      </c>
      <c r="Z747" s="105">
        <f t="shared" si="47"/>
        <v>0</v>
      </c>
      <c r="AA747" s="105">
        <f t="shared" si="47"/>
        <v>0</v>
      </c>
      <c r="AB747" s="105">
        <f t="shared" si="47"/>
        <v>0</v>
      </c>
      <c r="AC747" s="105">
        <f t="shared" si="47"/>
        <v>0</v>
      </c>
      <c r="AD747" s="105">
        <f t="shared" si="47"/>
        <v>0</v>
      </c>
      <c r="AE747" s="105">
        <f t="shared" si="47"/>
        <v>0</v>
      </c>
      <c r="AF747" s="105">
        <f t="shared" si="47"/>
        <v>0</v>
      </c>
      <c r="AG747" s="105">
        <f t="shared" si="47"/>
        <v>0</v>
      </c>
      <c r="AH747" s="105">
        <f t="shared" si="47"/>
        <v>0</v>
      </c>
      <c r="AI747" s="105">
        <f t="shared" si="47"/>
        <v>0</v>
      </c>
      <c r="AJ747" s="105">
        <f t="shared" si="47"/>
        <v>0</v>
      </c>
      <c r="AK747" s="105">
        <f t="shared" ref="AK747:BP747" si="48">SUM(AK748:AK759)</f>
        <v>0</v>
      </c>
      <c r="AL747" s="105">
        <f t="shared" si="48"/>
        <v>0</v>
      </c>
      <c r="AM747" s="105">
        <f t="shared" si="48"/>
        <v>0</v>
      </c>
      <c r="AN747" s="105">
        <f t="shared" si="48"/>
        <v>0</v>
      </c>
      <c r="AO747" s="105">
        <f t="shared" si="48"/>
        <v>0</v>
      </c>
      <c r="AP747" s="105">
        <f t="shared" si="48"/>
        <v>0</v>
      </c>
      <c r="AQ747" s="105">
        <f t="shared" si="48"/>
        <v>0</v>
      </c>
      <c r="AR747" s="105">
        <f t="shared" si="48"/>
        <v>0</v>
      </c>
      <c r="AS747" s="105">
        <f t="shared" si="48"/>
        <v>0</v>
      </c>
      <c r="AT747" s="105">
        <f t="shared" si="48"/>
        <v>0</v>
      </c>
      <c r="AU747" s="105">
        <f t="shared" si="48"/>
        <v>0</v>
      </c>
      <c r="AV747" s="105">
        <f t="shared" si="48"/>
        <v>0</v>
      </c>
      <c r="AW747" s="105">
        <f t="shared" si="48"/>
        <v>0</v>
      </c>
      <c r="AX747" s="105">
        <f t="shared" si="48"/>
        <v>0</v>
      </c>
      <c r="AY747" s="105">
        <f t="shared" si="48"/>
        <v>0</v>
      </c>
      <c r="AZ747" s="105">
        <f t="shared" si="48"/>
        <v>0</v>
      </c>
      <c r="BA747" s="105">
        <f t="shared" si="48"/>
        <v>0</v>
      </c>
      <c r="BB747" s="105">
        <f t="shared" si="48"/>
        <v>0</v>
      </c>
      <c r="BC747" s="105">
        <f t="shared" si="48"/>
        <v>0</v>
      </c>
      <c r="BD747" s="105">
        <f t="shared" si="48"/>
        <v>0</v>
      </c>
      <c r="BE747" s="105">
        <f t="shared" si="48"/>
        <v>0</v>
      </c>
      <c r="BF747" s="105">
        <f t="shared" si="48"/>
        <v>0</v>
      </c>
      <c r="BG747" s="105">
        <f t="shared" si="48"/>
        <v>0</v>
      </c>
      <c r="BH747" s="105">
        <f t="shared" si="48"/>
        <v>0</v>
      </c>
      <c r="BI747" s="105">
        <f t="shared" si="48"/>
        <v>0</v>
      </c>
      <c r="BJ747" s="105">
        <f t="shared" si="48"/>
        <v>0</v>
      </c>
      <c r="BK747" s="105">
        <f t="shared" si="48"/>
        <v>0</v>
      </c>
      <c r="BL747" s="105">
        <f t="shared" si="48"/>
        <v>0</v>
      </c>
      <c r="BM747" s="105">
        <f t="shared" si="48"/>
        <v>0</v>
      </c>
      <c r="BN747" s="105">
        <f t="shared" si="48"/>
        <v>0</v>
      </c>
      <c r="BO747" s="105">
        <f t="shared" si="48"/>
        <v>0</v>
      </c>
      <c r="BP747" s="105">
        <f t="shared" si="48"/>
        <v>0</v>
      </c>
      <c r="BQ747" s="105">
        <f t="shared" ref="BQ747:CV747" si="49">SUM(BQ748:BQ759)</f>
        <v>0</v>
      </c>
      <c r="BR747" s="105">
        <f t="shared" si="49"/>
        <v>0</v>
      </c>
      <c r="BS747" s="105">
        <f t="shared" si="49"/>
        <v>0</v>
      </c>
    </row>
    <row r="748" spans="1:71" s="104" customFormat="1" ht="45.4" hidden="1" customHeight="1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" hidden="1" customHeight="1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50000000000003" hidden="1" customHeight="1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50000000000003" hidden="1" customHeight="1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150000000000006" hidden="1" customHeight="1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150000000000006" hidden="1" customHeight="1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150000000000006" hidden="1" customHeight="1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150000000000006" hidden="1" customHeight="1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150000000000006" hidden="1" customHeight="1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7" customHeight="1">
      <c r="A760" s="63">
        <v>748</v>
      </c>
      <c r="B760" s="6" t="s">
        <v>1196</v>
      </c>
      <c r="C760" s="64" t="s">
        <v>1197</v>
      </c>
      <c r="D760" s="64"/>
      <c r="E760" s="105">
        <f t="shared" ref="E760:AJ760" si="50">SUM(E761:E817)</f>
        <v>0</v>
      </c>
      <c r="F760" s="105">
        <f t="shared" si="50"/>
        <v>0</v>
      </c>
      <c r="G760" s="105">
        <f t="shared" si="50"/>
        <v>0</v>
      </c>
      <c r="H760" s="105">
        <f t="shared" si="50"/>
        <v>0</v>
      </c>
      <c r="I760" s="105">
        <f t="shared" si="50"/>
        <v>0</v>
      </c>
      <c r="J760" s="105">
        <f t="shared" si="50"/>
        <v>0</v>
      </c>
      <c r="K760" s="105">
        <f t="shared" si="50"/>
        <v>0</v>
      </c>
      <c r="L760" s="105">
        <f t="shared" si="50"/>
        <v>0</v>
      </c>
      <c r="M760" s="105">
        <f t="shared" si="50"/>
        <v>0</v>
      </c>
      <c r="N760" s="105">
        <f t="shared" si="50"/>
        <v>0</v>
      </c>
      <c r="O760" s="105">
        <f t="shared" si="50"/>
        <v>0</v>
      </c>
      <c r="P760" s="105">
        <f t="shared" si="50"/>
        <v>0</v>
      </c>
      <c r="Q760" s="105">
        <f t="shared" si="50"/>
        <v>0</v>
      </c>
      <c r="R760" s="105">
        <f t="shared" si="50"/>
        <v>0</v>
      </c>
      <c r="S760" s="105">
        <f t="shared" si="50"/>
        <v>0</v>
      </c>
      <c r="T760" s="105">
        <f t="shared" si="50"/>
        <v>0</v>
      </c>
      <c r="U760" s="105">
        <f t="shared" si="50"/>
        <v>0</v>
      </c>
      <c r="V760" s="105">
        <f t="shared" si="50"/>
        <v>0</v>
      </c>
      <c r="W760" s="105">
        <f t="shared" si="50"/>
        <v>0</v>
      </c>
      <c r="X760" s="105">
        <f t="shared" si="50"/>
        <v>0</v>
      </c>
      <c r="Y760" s="105">
        <f t="shared" si="50"/>
        <v>0</v>
      </c>
      <c r="Z760" s="105">
        <f t="shared" si="50"/>
        <v>0</v>
      </c>
      <c r="AA760" s="105">
        <f t="shared" si="50"/>
        <v>0</v>
      </c>
      <c r="AB760" s="105">
        <f t="shared" si="50"/>
        <v>0</v>
      </c>
      <c r="AC760" s="105">
        <f t="shared" si="50"/>
        <v>0</v>
      </c>
      <c r="AD760" s="105">
        <f t="shared" si="50"/>
        <v>0</v>
      </c>
      <c r="AE760" s="105">
        <f t="shared" si="50"/>
        <v>0</v>
      </c>
      <c r="AF760" s="105">
        <f t="shared" si="50"/>
        <v>0</v>
      </c>
      <c r="AG760" s="105">
        <f t="shared" si="50"/>
        <v>0</v>
      </c>
      <c r="AH760" s="105">
        <f t="shared" si="50"/>
        <v>0</v>
      </c>
      <c r="AI760" s="105">
        <f t="shared" si="50"/>
        <v>0</v>
      </c>
      <c r="AJ760" s="105">
        <f t="shared" si="50"/>
        <v>0</v>
      </c>
      <c r="AK760" s="105">
        <f t="shared" ref="AK760:BP760" si="51">SUM(AK761:AK817)</f>
        <v>0</v>
      </c>
      <c r="AL760" s="105">
        <f t="shared" si="51"/>
        <v>0</v>
      </c>
      <c r="AM760" s="105">
        <f t="shared" si="51"/>
        <v>0</v>
      </c>
      <c r="AN760" s="105">
        <f t="shared" si="51"/>
        <v>0</v>
      </c>
      <c r="AO760" s="105">
        <f t="shared" si="51"/>
        <v>0</v>
      </c>
      <c r="AP760" s="105">
        <f t="shared" si="51"/>
        <v>0</v>
      </c>
      <c r="AQ760" s="105">
        <f t="shared" si="51"/>
        <v>0</v>
      </c>
      <c r="AR760" s="105">
        <f t="shared" si="51"/>
        <v>0</v>
      </c>
      <c r="AS760" s="105">
        <f t="shared" si="51"/>
        <v>0</v>
      </c>
      <c r="AT760" s="105">
        <f t="shared" si="51"/>
        <v>0</v>
      </c>
      <c r="AU760" s="105">
        <f t="shared" si="51"/>
        <v>0</v>
      </c>
      <c r="AV760" s="105">
        <f t="shared" si="51"/>
        <v>0</v>
      </c>
      <c r="AW760" s="105">
        <f t="shared" si="51"/>
        <v>0</v>
      </c>
      <c r="AX760" s="105">
        <f t="shared" si="51"/>
        <v>0</v>
      </c>
      <c r="AY760" s="105">
        <f t="shared" si="51"/>
        <v>0</v>
      </c>
      <c r="AZ760" s="105">
        <f t="shared" si="51"/>
        <v>0</v>
      </c>
      <c r="BA760" s="105">
        <f t="shared" si="51"/>
        <v>0</v>
      </c>
      <c r="BB760" s="105">
        <f t="shared" si="51"/>
        <v>0</v>
      </c>
      <c r="BC760" s="105">
        <f t="shared" si="51"/>
        <v>0</v>
      </c>
      <c r="BD760" s="105">
        <f t="shared" si="51"/>
        <v>0</v>
      </c>
      <c r="BE760" s="105">
        <f t="shared" si="51"/>
        <v>0</v>
      </c>
      <c r="BF760" s="105">
        <f t="shared" si="51"/>
        <v>0</v>
      </c>
      <c r="BG760" s="105">
        <f t="shared" si="51"/>
        <v>0</v>
      </c>
      <c r="BH760" s="105">
        <f t="shared" si="51"/>
        <v>0</v>
      </c>
      <c r="BI760" s="105">
        <f t="shared" si="51"/>
        <v>0</v>
      </c>
      <c r="BJ760" s="105">
        <f t="shared" si="51"/>
        <v>0</v>
      </c>
      <c r="BK760" s="105">
        <f t="shared" si="51"/>
        <v>0</v>
      </c>
      <c r="BL760" s="105">
        <f t="shared" si="51"/>
        <v>0</v>
      </c>
      <c r="BM760" s="105">
        <f t="shared" si="51"/>
        <v>0</v>
      </c>
      <c r="BN760" s="105">
        <f t="shared" si="51"/>
        <v>0</v>
      </c>
      <c r="BO760" s="105">
        <f t="shared" si="51"/>
        <v>0</v>
      </c>
      <c r="BP760" s="105">
        <f t="shared" si="51"/>
        <v>0</v>
      </c>
      <c r="BQ760" s="105">
        <f t="shared" ref="BQ760:CV760" si="52">SUM(BQ761:BQ817)</f>
        <v>0</v>
      </c>
      <c r="BR760" s="105">
        <f t="shared" si="52"/>
        <v>0</v>
      </c>
      <c r="BS760" s="105">
        <f t="shared" si="52"/>
        <v>0</v>
      </c>
    </row>
    <row r="761" spans="1:71" s="104" customFormat="1" ht="12.95" hidden="1" customHeight="1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5" hidden="1" customHeight="1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5" hidden="1" customHeight="1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5" hidden="1" customHeight="1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5" hidden="1" customHeight="1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5" hidden="1" customHeight="1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5" hidden="1" customHeight="1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5" hidden="1" customHeight="1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5" hidden="1" customHeight="1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5" hidden="1" customHeight="1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hidden="1" customHeight="1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5" hidden="1" customHeight="1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95" hidden="1" customHeight="1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5" hidden="1" customHeight="1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5" hidden="1" customHeight="1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5" hidden="1" customHeight="1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hidden="1" customHeight="1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hidden="1" customHeight="1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5" hidden="1" customHeight="1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5" hidden="1" customHeight="1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>
      <c r="A818" s="63">
        <v>806</v>
      </c>
      <c r="B818" s="6" t="s">
        <v>1267</v>
      </c>
      <c r="C818" s="64" t="s">
        <v>1268</v>
      </c>
      <c r="D818" s="64"/>
      <c r="E818" s="145">
        <f t="shared" ref="E818:AJ818" si="53">SUM(E819:E883)</f>
        <v>3</v>
      </c>
      <c r="F818" s="145">
        <f t="shared" si="53"/>
        <v>3</v>
      </c>
      <c r="G818" s="145">
        <f t="shared" si="53"/>
        <v>0</v>
      </c>
      <c r="H818" s="145">
        <f t="shared" si="53"/>
        <v>0</v>
      </c>
      <c r="I818" s="145">
        <f t="shared" si="53"/>
        <v>0</v>
      </c>
      <c r="J818" s="145">
        <f t="shared" si="53"/>
        <v>0</v>
      </c>
      <c r="K818" s="145">
        <f t="shared" si="53"/>
        <v>0</v>
      </c>
      <c r="L818" s="145">
        <f t="shared" si="53"/>
        <v>0</v>
      </c>
      <c r="M818" s="145">
        <f t="shared" si="53"/>
        <v>0</v>
      </c>
      <c r="N818" s="145">
        <f t="shared" si="53"/>
        <v>0</v>
      </c>
      <c r="O818" s="145">
        <f t="shared" si="53"/>
        <v>0</v>
      </c>
      <c r="P818" s="145">
        <f t="shared" si="53"/>
        <v>0</v>
      </c>
      <c r="Q818" s="145">
        <f t="shared" si="53"/>
        <v>2</v>
      </c>
      <c r="R818" s="145">
        <f t="shared" si="53"/>
        <v>1</v>
      </c>
      <c r="S818" s="145">
        <f t="shared" si="53"/>
        <v>0</v>
      </c>
      <c r="T818" s="145">
        <f t="shared" si="53"/>
        <v>0</v>
      </c>
      <c r="U818" s="145">
        <f t="shared" si="53"/>
        <v>1</v>
      </c>
      <c r="V818" s="145">
        <f t="shared" si="53"/>
        <v>0</v>
      </c>
      <c r="W818" s="145">
        <f t="shared" si="53"/>
        <v>0</v>
      </c>
      <c r="X818" s="145">
        <f t="shared" si="53"/>
        <v>0</v>
      </c>
      <c r="Y818" s="145">
        <f t="shared" si="53"/>
        <v>0</v>
      </c>
      <c r="Z818" s="145">
        <f t="shared" si="53"/>
        <v>0</v>
      </c>
      <c r="AA818" s="145">
        <f t="shared" si="53"/>
        <v>0</v>
      </c>
      <c r="AB818" s="145">
        <f t="shared" si="53"/>
        <v>0</v>
      </c>
      <c r="AC818" s="145">
        <f t="shared" si="53"/>
        <v>0</v>
      </c>
      <c r="AD818" s="145">
        <f t="shared" si="53"/>
        <v>0</v>
      </c>
      <c r="AE818" s="145">
        <f t="shared" si="53"/>
        <v>0</v>
      </c>
      <c r="AF818" s="145">
        <f t="shared" si="53"/>
        <v>0</v>
      </c>
      <c r="AG818" s="145">
        <f t="shared" si="53"/>
        <v>0</v>
      </c>
      <c r="AH818" s="145">
        <f t="shared" si="53"/>
        <v>1</v>
      </c>
      <c r="AI818" s="145">
        <f t="shared" si="53"/>
        <v>0</v>
      </c>
      <c r="AJ818" s="145">
        <f t="shared" si="53"/>
        <v>0</v>
      </c>
      <c r="AK818" s="145">
        <f t="shared" ref="AK818:BP818" si="54">SUM(AK819:AK883)</f>
        <v>1</v>
      </c>
      <c r="AL818" s="145">
        <f t="shared" si="54"/>
        <v>1</v>
      </c>
      <c r="AM818" s="145">
        <f t="shared" si="54"/>
        <v>0</v>
      </c>
      <c r="AN818" s="145">
        <f t="shared" si="54"/>
        <v>0</v>
      </c>
      <c r="AO818" s="145">
        <f t="shared" si="54"/>
        <v>0</v>
      </c>
      <c r="AP818" s="145">
        <f t="shared" si="54"/>
        <v>0</v>
      </c>
      <c r="AQ818" s="145">
        <f t="shared" si="54"/>
        <v>0</v>
      </c>
      <c r="AR818" s="145">
        <f t="shared" si="54"/>
        <v>3</v>
      </c>
      <c r="AS818" s="145">
        <f t="shared" si="54"/>
        <v>0</v>
      </c>
      <c r="AT818" s="145">
        <f t="shared" si="54"/>
        <v>0</v>
      </c>
      <c r="AU818" s="145">
        <f t="shared" si="54"/>
        <v>0</v>
      </c>
      <c r="AV818" s="145">
        <f t="shared" si="54"/>
        <v>0</v>
      </c>
      <c r="AW818" s="145">
        <f t="shared" si="54"/>
        <v>0</v>
      </c>
      <c r="AX818" s="145">
        <f t="shared" si="54"/>
        <v>0</v>
      </c>
      <c r="AY818" s="145">
        <f t="shared" si="54"/>
        <v>2</v>
      </c>
      <c r="AZ818" s="145">
        <f t="shared" si="54"/>
        <v>2</v>
      </c>
      <c r="BA818" s="145">
        <f t="shared" si="54"/>
        <v>0</v>
      </c>
      <c r="BB818" s="145">
        <f t="shared" si="54"/>
        <v>0</v>
      </c>
      <c r="BC818" s="145">
        <f t="shared" si="54"/>
        <v>0</v>
      </c>
      <c r="BD818" s="145">
        <f t="shared" si="54"/>
        <v>0</v>
      </c>
      <c r="BE818" s="145">
        <f t="shared" si="54"/>
        <v>2</v>
      </c>
      <c r="BF818" s="145">
        <f t="shared" si="54"/>
        <v>0</v>
      </c>
      <c r="BG818" s="145">
        <f t="shared" si="54"/>
        <v>0</v>
      </c>
      <c r="BH818" s="145">
        <f t="shared" si="54"/>
        <v>0</v>
      </c>
      <c r="BI818" s="145">
        <f t="shared" si="54"/>
        <v>0</v>
      </c>
      <c r="BJ818" s="145">
        <f t="shared" si="54"/>
        <v>0</v>
      </c>
      <c r="BK818" s="145">
        <f t="shared" si="54"/>
        <v>1</v>
      </c>
      <c r="BL818" s="145">
        <f t="shared" si="54"/>
        <v>0</v>
      </c>
      <c r="BM818" s="145">
        <f t="shared" si="54"/>
        <v>0</v>
      </c>
      <c r="BN818" s="145">
        <f t="shared" si="54"/>
        <v>1</v>
      </c>
      <c r="BO818" s="145">
        <f t="shared" si="54"/>
        <v>1</v>
      </c>
      <c r="BP818" s="145">
        <f t="shared" si="54"/>
        <v>0</v>
      </c>
      <c r="BQ818" s="145">
        <f t="shared" ref="BQ818:CV818" si="55">SUM(BQ819:BQ883)</f>
        <v>0</v>
      </c>
      <c r="BR818" s="145">
        <f t="shared" si="55"/>
        <v>0</v>
      </c>
      <c r="BS818" s="145">
        <f t="shared" si="55"/>
        <v>0</v>
      </c>
    </row>
    <row r="819" spans="1:71" s="104" customFormat="1" ht="12.75" hidden="1" customHeight="1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5" hidden="1" customHeight="1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5" hidden="1" customHeight="1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7" hidden="1" customHeight="1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7" hidden="1" customHeight="1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5" hidden="1" customHeight="1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5" hidden="1" customHeight="1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5" hidden="1" customHeight="1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5" hidden="1" customHeight="1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50000000000003" hidden="1" customHeight="1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50000000000003" hidden="1" customHeight="1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5" hidden="1" customHeight="1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5" hidden="1" customHeight="1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7" hidden="1" customHeight="1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7" hidden="1" customHeight="1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7" hidden="1" customHeight="1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7" hidden="1" customHeight="1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7" hidden="1" customHeight="1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7" hidden="1" customHeight="1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7" hidden="1" customHeight="1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50000000000003" hidden="1" customHeight="1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7" hidden="1" customHeight="1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7" hidden="1" customHeight="1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7" hidden="1" customHeight="1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7" hidden="1" customHeight="1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5" customHeight="1">
      <c r="A844" s="63">
        <v>832</v>
      </c>
      <c r="B844" s="6" t="s">
        <v>1305</v>
      </c>
      <c r="C844" s="64" t="s">
        <v>1306</v>
      </c>
      <c r="D844" s="64"/>
      <c r="E844" s="107">
        <v>2</v>
      </c>
      <c r="F844" s="107">
        <v>2</v>
      </c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>
        <v>2</v>
      </c>
      <c r="R844" s="107"/>
      <c r="S844" s="107"/>
      <c r="T844" s="107"/>
      <c r="U844" s="107">
        <v>1</v>
      </c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>
        <v>1</v>
      </c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>
        <v>2</v>
      </c>
      <c r="AS844" s="107"/>
      <c r="AT844" s="107"/>
      <c r="AU844" s="105"/>
      <c r="AV844" s="105"/>
      <c r="AW844" s="105"/>
      <c r="AX844" s="105"/>
      <c r="AY844" s="105">
        <v>1</v>
      </c>
      <c r="AZ844" s="105">
        <v>1</v>
      </c>
      <c r="BA844" s="105"/>
      <c r="BB844" s="105"/>
      <c r="BC844" s="105"/>
      <c r="BD844" s="105"/>
      <c r="BE844" s="105">
        <v>1</v>
      </c>
      <c r="BF844" s="105"/>
      <c r="BG844" s="105"/>
      <c r="BH844" s="105"/>
      <c r="BI844" s="105"/>
      <c r="BJ844" s="105"/>
      <c r="BK844" s="105">
        <v>1</v>
      </c>
      <c r="BL844" s="105"/>
      <c r="BM844" s="105"/>
      <c r="BN844" s="105">
        <v>1</v>
      </c>
      <c r="BO844" s="105"/>
      <c r="BP844" s="105"/>
      <c r="BQ844" s="105"/>
      <c r="BR844" s="105"/>
      <c r="BS844" s="105"/>
    </row>
    <row r="845" spans="1:71" s="104" customFormat="1" ht="12.95" hidden="1" customHeight="1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5" hidden="1" customHeight="1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5" hidden="1" customHeight="1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7" hidden="1" customHeight="1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7" hidden="1" customHeight="1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5" hidden="1" customHeight="1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5" hidden="1" customHeight="1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50000000000003" hidden="1" customHeight="1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50000000000003" hidden="1" customHeight="1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7" hidden="1" customHeight="1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7" hidden="1" customHeight="1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7" hidden="1" customHeight="1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7" hidden="1" customHeight="1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7" hidden="1" customHeight="1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7" customHeight="1">
      <c r="A859" s="63">
        <v>847</v>
      </c>
      <c r="B859" s="6" t="s">
        <v>1327</v>
      </c>
      <c r="C859" s="64" t="s">
        <v>1326</v>
      </c>
      <c r="D859" s="64"/>
      <c r="E859" s="107">
        <v>1</v>
      </c>
      <c r="F859" s="107">
        <v>1</v>
      </c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>
        <v>1</v>
      </c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>
        <v>1</v>
      </c>
      <c r="AL859" s="107">
        <v>1</v>
      </c>
      <c r="AM859" s="107"/>
      <c r="AN859" s="107"/>
      <c r="AO859" s="107"/>
      <c r="AP859" s="107"/>
      <c r="AQ859" s="107"/>
      <c r="AR859" s="107">
        <v>1</v>
      </c>
      <c r="AS859" s="107"/>
      <c r="AT859" s="107"/>
      <c r="AU859" s="105"/>
      <c r="AV859" s="105"/>
      <c r="AW859" s="105"/>
      <c r="AX859" s="105"/>
      <c r="AY859" s="105">
        <v>1</v>
      </c>
      <c r="AZ859" s="105">
        <v>1</v>
      </c>
      <c r="BA859" s="105"/>
      <c r="BB859" s="105"/>
      <c r="BC859" s="105"/>
      <c r="BD859" s="105"/>
      <c r="BE859" s="105">
        <v>1</v>
      </c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>
        <v>1</v>
      </c>
      <c r="BP859" s="105"/>
      <c r="BQ859" s="105"/>
      <c r="BR859" s="105"/>
      <c r="BS859" s="105"/>
    </row>
    <row r="860" spans="1:71" s="104" customFormat="1" ht="25.7" hidden="1" customHeight="1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7" hidden="1" customHeight="1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7" hidden="1" customHeight="1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7" hidden="1" customHeight="1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7" hidden="1" customHeight="1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7" hidden="1" customHeight="1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7" hidden="1" customHeight="1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95" hidden="1" customHeight="1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5" hidden="1" customHeight="1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95" hidden="1" customHeight="1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5" hidden="1" customHeight="1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5" hidden="1" customHeight="1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  <c r="AW871" s="105"/>
      <c r="AX871" s="105"/>
      <c r="AY871" s="105"/>
      <c r="AZ871" s="105"/>
      <c r="BA871" s="105"/>
      <c r="BB871" s="105"/>
      <c r="BC871" s="105"/>
      <c r="BD871" s="105"/>
      <c r="BE871" s="105"/>
      <c r="BF871" s="105"/>
      <c r="BG871" s="105"/>
      <c r="BH871" s="105"/>
      <c r="BI871" s="105"/>
      <c r="BJ871" s="105"/>
      <c r="BK871" s="105"/>
      <c r="BL871" s="105"/>
      <c r="BM871" s="105"/>
      <c r="BN871" s="105"/>
      <c r="BO871" s="105"/>
      <c r="BP871" s="105"/>
      <c r="BQ871" s="105"/>
      <c r="BR871" s="105"/>
      <c r="BS871" s="105"/>
    </row>
    <row r="872" spans="1:71" s="104" customFormat="1" ht="12.95" hidden="1" customHeight="1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7" hidden="1" customHeight="1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7" hidden="1" customHeight="1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7" hidden="1" customHeight="1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7" hidden="1" customHeight="1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7" hidden="1" customHeight="1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7" hidden="1" customHeight="1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7" hidden="1" customHeight="1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7" hidden="1" customHeight="1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50000000000003" hidden="1" customHeight="1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50000000000003" hidden="1" customHeight="1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50000000000003" hidden="1" customHeight="1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50000000000003" customHeight="1">
      <c r="A884" s="63">
        <v>872</v>
      </c>
      <c r="B884" s="6" t="s">
        <v>1358</v>
      </c>
      <c r="C884" s="64" t="s">
        <v>1359</v>
      </c>
      <c r="D884" s="64"/>
      <c r="E884" s="105">
        <f t="shared" ref="E884:AJ884" si="56">SUM(E885:E988)</f>
        <v>0</v>
      </c>
      <c r="F884" s="105">
        <f t="shared" si="56"/>
        <v>0</v>
      </c>
      <c r="G884" s="105">
        <f t="shared" si="56"/>
        <v>0</v>
      </c>
      <c r="H884" s="105">
        <f t="shared" si="56"/>
        <v>0</v>
      </c>
      <c r="I884" s="105">
        <f t="shared" si="56"/>
        <v>0</v>
      </c>
      <c r="J884" s="105">
        <f t="shared" si="56"/>
        <v>0</v>
      </c>
      <c r="K884" s="105">
        <f t="shared" si="56"/>
        <v>0</v>
      </c>
      <c r="L884" s="105">
        <f t="shared" si="56"/>
        <v>0</v>
      </c>
      <c r="M884" s="105">
        <f t="shared" si="56"/>
        <v>0</v>
      </c>
      <c r="N884" s="105">
        <f t="shared" si="56"/>
        <v>0</v>
      </c>
      <c r="O884" s="105">
        <f t="shared" si="56"/>
        <v>0</v>
      </c>
      <c r="P884" s="105">
        <f t="shared" si="56"/>
        <v>0</v>
      </c>
      <c r="Q884" s="105">
        <f t="shared" si="56"/>
        <v>0</v>
      </c>
      <c r="R884" s="105">
        <f t="shared" si="56"/>
        <v>0</v>
      </c>
      <c r="S884" s="105">
        <f t="shared" si="56"/>
        <v>0</v>
      </c>
      <c r="T884" s="105">
        <f t="shared" si="56"/>
        <v>0</v>
      </c>
      <c r="U884" s="105">
        <f t="shared" si="56"/>
        <v>0</v>
      </c>
      <c r="V884" s="105">
        <f t="shared" si="56"/>
        <v>0</v>
      </c>
      <c r="W884" s="105">
        <f t="shared" si="56"/>
        <v>0</v>
      </c>
      <c r="X884" s="105">
        <f t="shared" si="56"/>
        <v>0</v>
      </c>
      <c r="Y884" s="105">
        <f t="shared" si="56"/>
        <v>0</v>
      </c>
      <c r="Z884" s="105">
        <f t="shared" si="56"/>
        <v>0</v>
      </c>
      <c r="AA884" s="105">
        <f t="shared" si="56"/>
        <v>0</v>
      </c>
      <c r="AB884" s="105">
        <f t="shared" si="56"/>
        <v>0</v>
      </c>
      <c r="AC884" s="105">
        <f t="shared" si="56"/>
        <v>0</v>
      </c>
      <c r="AD884" s="105">
        <f t="shared" si="56"/>
        <v>0</v>
      </c>
      <c r="AE884" s="105">
        <f t="shared" si="56"/>
        <v>0</v>
      </c>
      <c r="AF884" s="105">
        <f t="shared" si="56"/>
        <v>0</v>
      </c>
      <c r="AG884" s="105">
        <f t="shared" si="56"/>
        <v>0</v>
      </c>
      <c r="AH884" s="105">
        <f t="shared" si="56"/>
        <v>0</v>
      </c>
      <c r="AI884" s="105">
        <f t="shared" si="56"/>
        <v>0</v>
      </c>
      <c r="AJ884" s="105">
        <f t="shared" si="56"/>
        <v>0</v>
      </c>
      <c r="AK884" s="105">
        <f t="shared" ref="AK884:BP884" si="57">SUM(AK885:AK988)</f>
        <v>0</v>
      </c>
      <c r="AL884" s="105">
        <f t="shared" si="57"/>
        <v>0</v>
      </c>
      <c r="AM884" s="105">
        <f t="shared" si="57"/>
        <v>0</v>
      </c>
      <c r="AN884" s="105">
        <f t="shared" si="57"/>
        <v>0</v>
      </c>
      <c r="AO884" s="105">
        <f t="shared" si="57"/>
        <v>0</v>
      </c>
      <c r="AP884" s="105">
        <f t="shared" si="57"/>
        <v>0</v>
      </c>
      <c r="AQ884" s="105">
        <f t="shared" si="57"/>
        <v>0</v>
      </c>
      <c r="AR884" s="105">
        <f t="shared" si="57"/>
        <v>0</v>
      </c>
      <c r="AS884" s="105">
        <f t="shared" si="57"/>
        <v>0</v>
      </c>
      <c r="AT884" s="105">
        <f t="shared" si="57"/>
        <v>0</v>
      </c>
      <c r="AU884" s="105">
        <f t="shared" si="57"/>
        <v>0</v>
      </c>
      <c r="AV884" s="105">
        <f t="shared" si="57"/>
        <v>0</v>
      </c>
      <c r="AW884" s="105">
        <f t="shared" si="57"/>
        <v>0</v>
      </c>
      <c r="AX884" s="105">
        <f t="shared" si="57"/>
        <v>0</v>
      </c>
      <c r="AY884" s="105">
        <f t="shared" si="57"/>
        <v>0</v>
      </c>
      <c r="AZ884" s="105">
        <f t="shared" si="57"/>
        <v>0</v>
      </c>
      <c r="BA884" s="105">
        <f t="shared" si="57"/>
        <v>0</v>
      </c>
      <c r="BB884" s="105">
        <f t="shared" si="57"/>
        <v>0</v>
      </c>
      <c r="BC884" s="105">
        <f t="shared" si="57"/>
        <v>0</v>
      </c>
      <c r="BD884" s="105">
        <f t="shared" si="57"/>
        <v>0</v>
      </c>
      <c r="BE884" s="105">
        <f t="shared" si="57"/>
        <v>0</v>
      </c>
      <c r="BF884" s="105">
        <f t="shared" si="57"/>
        <v>0</v>
      </c>
      <c r="BG884" s="105">
        <f t="shared" si="57"/>
        <v>0</v>
      </c>
      <c r="BH884" s="105">
        <f t="shared" si="57"/>
        <v>0</v>
      </c>
      <c r="BI884" s="105">
        <f t="shared" si="57"/>
        <v>0</v>
      </c>
      <c r="BJ884" s="105">
        <f t="shared" si="57"/>
        <v>0</v>
      </c>
      <c r="BK884" s="105">
        <f t="shared" si="57"/>
        <v>0</v>
      </c>
      <c r="BL884" s="105">
        <f t="shared" si="57"/>
        <v>0</v>
      </c>
      <c r="BM884" s="105">
        <f t="shared" si="57"/>
        <v>0</v>
      </c>
      <c r="BN884" s="105">
        <f t="shared" si="57"/>
        <v>0</v>
      </c>
      <c r="BO884" s="105">
        <f t="shared" si="57"/>
        <v>0</v>
      </c>
      <c r="BP884" s="105">
        <f t="shared" si="57"/>
        <v>0</v>
      </c>
      <c r="BQ884" s="105">
        <f t="shared" ref="BQ884:CV884" si="58">SUM(BQ885:BQ988)</f>
        <v>0</v>
      </c>
      <c r="BR884" s="105">
        <f t="shared" si="58"/>
        <v>0</v>
      </c>
      <c r="BS884" s="105">
        <f t="shared" si="58"/>
        <v>0</v>
      </c>
    </row>
    <row r="885" spans="1:71" s="104" customFormat="1" ht="12.95" hidden="1" customHeight="1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5" hidden="1" customHeight="1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5" hidden="1" customHeight="1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5" hidden="1" customHeight="1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5" hidden="1" customHeight="1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5" hidden="1" customHeight="1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5" hidden="1" customHeight="1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7" hidden="1" customHeight="1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7" hidden="1" customHeight="1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7" hidden="1" customHeight="1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7" hidden="1" customHeight="1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7" hidden="1" customHeight="1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5" hidden="1" customHeight="1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5" hidden="1" customHeight="1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5" hidden="1" customHeight="1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5" hidden="1" customHeight="1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50000000000003" hidden="1" customHeight="1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50000000000003" hidden="1" customHeight="1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50000000000003" hidden="1" customHeight="1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7" hidden="1" customHeight="1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7" hidden="1" customHeight="1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7" hidden="1" customHeight="1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7" hidden="1" customHeight="1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7" hidden="1" customHeight="1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5" hidden="1" customHeight="1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5" hidden="1" customHeight="1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5" hidden="1" customHeight="1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5" hidden="1" customHeight="1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7" hidden="1" customHeight="1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7" hidden="1" customHeight="1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7" hidden="1" customHeight="1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7" hidden="1" customHeight="1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150000000000006" hidden="1" customHeight="1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150000000000006" hidden="1" customHeight="1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150000000000006" hidden="1" customHeight="1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150000000000006" hidden="1" customHeight="1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7" hidden="1" customHeight="1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7" hidden="1" customHeight="1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7" hidden="1" customHeight="1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7" hidden="1" customHeight="1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7" hidden="1" customHeight="1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7" hidden="1" customHeight="1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5" hidden="1" customHeight="1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5" hidden="1" customHeight="1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5" hidden="1" customHeight="1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50000000000003" hidden="1" customHeight="1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50000000000003" hidden="1" customHeight="1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50000000000003" hidden="1" customHeight="1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5" hidden="1" customHeight="1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5" hidden="1" customHeight="1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5" hidden="1" customHeight="1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5" hidden="1" customHeight="1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7" hidden="1" customHeight="1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7" hidden="1" customHeight="1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7" hidden="1" customHeight="1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5" hidden="1" customHeight="1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7" hidden="1" customHeight="1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7" hidden="1" customHeight="1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7" hidden="1" customHeight="1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7" hidden="1" customHeight="1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7" hidden="1" customHeight="1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7" hidden="1" customHeight="1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5" hidden="1" customHeight="1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5" hidden="1" customHeight="1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5" hidden="1" customHeight="1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50000000000003" hidden="1" customHeight="1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50000000000003" hidden="1" customHeight="1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50000000000003" hidden="1" customHeight="1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7" hidden="1" customHeight="1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7" hidden="1" customHeight="1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7" hidden="1" customHeight="1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7" hidden="1" customHeight="1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7" hidden="1" customHeight="1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7" hidden="1" customHeight="1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7" hidden="1" customHeight="1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5" hidden="1" customHeight="1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5" hidden="1" customHeight="1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5" hidden="1" customHeight="1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5" hidden="1" customHeight="1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5" hidden="1" customHeight="1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5" hidden="1" customHeight="1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5" hidden="1" customHeight="1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5" hidden="1" customHeight="1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hidden="1" customHeight="1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5" hidden="1" customHeight="1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5" hidden="1" customHeight="1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5" hidden="1" customHeight="1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5" hidden="1" customHeight="1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7" hidden="1" customHeight="1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5" hidden="1" customHeight="1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7" hidden="1" customHeight="1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7" hidden="1" customHeight="1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7" hidden="1" customHeight="1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5" hidden="1" customHeight="1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5" hidden="1" customHeight="1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5" hidden="1" customHeight="1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5" hidden="1" customHeight="1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7" hidden="1" customHeight="1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7" hidden="1" customHeight="1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7" hidden="1" customHeight="1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7" customHeight="1">
      <c r="A989" s="63">
        <v>977</v>
      </c>
      <c r="B989" s="6" t="s">
        <v>1490</v>
      </c>
      <c r="C989" s="64" t="s">
        <v>1491</v>
      </c>
      <c r="D989" s="64"/>
      <c r="E989" s="105">
        <f t="shared" ref="E989:AJ989" si="59">SUM(E990:E1013)</f>
        <v>0</v>
      </c>
      <c r="F989" s="105">
        <f t="shared" si="59"/>
        <v>0</v>
      </c>
      <c r="G989" s="105">
        <f t="shared" si="59"/>
        <v>0</v>
      </c>
      <c r="H989" s="105">
        <f t="shared" si="59"/>
        <v>0</v>
      </c>
      <c r="I989" s="105">
        <f t="shared" si="59"/>
        <v>0</v>
      </c>
      <c r="J989" s="105">
        <f t="shared" si="59"/>
        <v>0</v>
      </c>
      <c r="K989" s="105">
        <f t="shared" si="59"/>
        <v>0</v>
      </c>
      <c r="L989" s="105">
        <f t="shared" si="59"/>
        <v>0</v>
      </c>
      <c r="M989" s="105">
        <f t="shared" si="59"/>
        <v>0</v>
      </c>
      <c r="N989" s="105">
        <f t="shared" si="59"/>
        <v>0</v>
      </c>
      <c r="O989" s="105">
        <f t="shared" si="59"/>
        <v>0</v>
      </c>
      <c r="P989" s="105">
        <f t="shared" si="59"/>
        <v>0</v>
      </c>
      <c r="Q989" s="105">
        <f t="shared" si="59"/>
        <v>0</v>
      </c>
      <c r="R989" s="105">
        <f t="shared" si="59"/>
        <v>0</v>
      </c>
      <c r="S989" s="105">
        <f t="shared" si="59"/>
        <v>0</v>
      </c>
      <c r="T989" s="105">
        <f t="shared" si="59"/>
        <v>0</v>
      </c>
      <c r="U989" s="105">
        <f t="shared" si="59"/>
        <v>0</v>
      </c>
      <c r="V989" s="105">
        <f t="shared" si="59"/>
        <v>0</v>
      </c>
      <c r="W989" s="105">
        <f t="shared" si="59"/>
        <v>0</v>
      </c>
      <c r="X989" s="105">
        <f t="shared" si="59"/>
        <v>0</v>
      </c>
      <c r="Y989" s="105">
        <f t="shared" si="59"/>
        <v>0</v>
      </c>
      <c r="Z989" s="105">
        <f t="shared" si="59"/>
        <v>0</v>
      </c>
      <c r="AA989" s="105">
        <f t="shared" si="59"/>
        <v>0</v>
      </c>
      <c r="AB989" s="105">
        <f t="shared" si="59"/>
        <v>0</v>
      </c>
      <c r="AC989" s="105">
        <f t="shared" si="59"/>
        <v>0</v>
      </c>
      <c r="AD989" s="105">
        <f t="shared" si="59"/>
        <v>0</v>
      </c>
      <c r="AE989" s="105">
        <f t="shared" si="59"/>
        <v>0</v>
      </c>
      <c r="AF989" s="105">
        <f t="shared" si="59"/>
        <v>0</v>
      </c>
      <c r="AG989" s="105">
        <f t="shared" si="59"/>
        <v>0</v>
      </c>
      <c r="AH989" s="105">
        <f t="shared" si="59"/>
        <v>0</v>
      </c>
      <c r="AI989" s="105">
        <f t="shared" si="59"/>
        <v>0</v>
      </c>
      <c r="AJ989" s="105">
        <f t="shared" si="59"/>
        <v>0</v>
      </c>
      <c r="AK989" s="105">
        <f t="shared" ref="AK989:BP989" si="60">SUM(AK990:AK1013)</f>
        <v>0</v>
      </c>
      <c r="AL989" s="105">
        <f t="shared" si="60"/>
        <v>0</v>
      </c>
      <c r="AM989" s="105">
        <f t="shared" si="60"/>
        <v>0</v>
      </c>
      <c r="AN989" s="105">
        <f t="shared" si="60"/>
        <v>0</v>
      </c>
      <c r="AO989" s="105">
        <f t="shared" si="60"/>
        <v>0</v>
      </c>
      <c r="AP989" s="105">
        <f t="shared" si="60"/>
        <v>0</v>
      </c>
      <c r="AQ989" s="105">
        <f t="shared" si="60"/>
        <v>0</v>
      </c>
      <c r="AR989" s="105">
        <f t="shared" si="60"/>
        <v>0</v>
      </c>
      <c r="AS989" s="105">
        <f t="shared" si="60"/>
        <v>0</v>
      </c>
      <c r="AT989" s="105">
        <f t="shared" si="60"/>
        <v>0</v>
      </c>
      <c r="AU989" s="105">
        <f t="shared" si="60"/>
        <v>0</v>
      </c>
      <c r="AV989" s="105">
        <f t="shared" si="60"/>
        <v>0</v>
      </c>
      <c r="AW989" s="105">
        <f t="shared" si="60"/>
        <v>0</v>
      </c>
      <c r="AX989" s="105">
        <f t="shared" si="60"/>
        <v>0</v>
      </c>
      <c r="AY989" s="105">
        <f t="shared" si="60"/>
        <v>0</v>
      </c>
      <c r="AZ989" s="105">
        <f t="shared" si="60"/>
        <v>0</v>
      </c>
      <c r="BA989" s="105">
        <f t="shared" si="60"/>
        <v>0</v>
      </c>
      <c r="BB989" s="105">
        <f t="shared" si="60"/>
        <v>0</v>
      </c>
      <c r="BC989" s="105">
        <f t="shared" si="60"/>
        <v>0</v>
      </c>
      <c r="BD989" s="105">
        <f t="shared" si="60"/>
        <v>0</v>
      </c>
      <c r="BE989" s="105">
        <f t="shared" si="60"/>
        <v>0</v>
      </c>
      <c r="BF989" s="105">
        <f t="shared" si="60"/>
        <v>0</v>
      </c>
      <c r="BG989" s="105">
        <f t="shared" si="60"/>
        <v>0</v>
      </c>
      <c r="BH989" s="105">
        <f t="shared" si="60"/>
        <v>0</v>
      </c>
      <c r="BI989" s="105">
        <f t="shared" si="60"/>
        <v>0</v>
      </c>
      <c r="BJ989" s="105">
        <f t="shared" si="60"/>
        <v>0</v>
      </c>
      <c r="BK989" s="105">
        <f t="shared" si="60"/>
        <v>0</v>
      </c>
      <c r="BL989" s="105">
        <f t="shared" si="60"/>
        <v>0</v>
      </c>
      <c r="BM989" s="105">
        <f t="shared" si="60"/>
        <v>0</v>
      </c>
      <c r="BN989" s="105">
        <f t="shared" si="60"/>
        <v>0</v>
      </c>
      <c r="BO989" s="105">
        <f t="shared" si="60"/>
        <v>0</v>
      </c>
      <c r="BP989" s="105">
        <f t="shared" si="60"/>
        <v>0</v>
      </c>
      <c r="BQ989" s="105">
        <f t="shared" ref="BQ989:CV989" si="61">SUM(BQ990:BQ1013)</f>
        <v>0</v>
      </c>
      <c r="BR989" s="105">
        <f t="shared" si="61"/>
        <v>0</v>
      </c>
      <c r="BS989" s="105">
        <f t="shared" si="61"/>
        <v>0</v>
      </c>
    </row>
    <row r="990" spans="1:71" s="104" customFormat="1" ht="12.95" hidden="1" customHeight="1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hidden="1" customHeight="1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7" hidden="1" customHeight="1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7" hidden="1" customHeight="1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5" hidden="1" customHeight="1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5" hidden="1" customHeight="1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5" hidden="1" customHeight="1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5" hidden="1" customHeight="1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7" hidden="1" customHeight="1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5" hidden="1" customHeight="1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5" hidden="1" customHeight="1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5" hidden="1" customHeight="1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5" hidden="1" customHeight="1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7" hidden="1" customHeight="1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7" hidden="1" customHeight="1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7" hidden="1" customHeight="1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5" hidden="1" customHeight="1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5" hidden="1" customHeight="1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5" hidden="1" customHeight="1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5" hidden="1" customHeight="1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5" hidden="1" customHeight="1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5" hidden="1" customHeight="1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5" customHeight="1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5" hidden="1" customHeight="1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50000000000003" hidden="1" customHeight="1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50000000000003" hidden="1" customHeight="1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50000000000003" hidden="1" customHeight="1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5" hidden="1" customHeight="1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5" hidden="1" customHeight="1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5" hidden="1" customHeight="1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5" hidden="1" customHeight="1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5" hidden="1" customHeight="1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5" hidden="1" customHeight="1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5" hidden="1" customHeight="1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5" hidden="1" customHeight="1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5" hidden="1" customHeight="1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5" hidden="1" customHeight="1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5" hidden="1" customHeight="1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50000000000003" hidden="1" customHeight="1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50000000000003" hidden="1" customHeight="1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50000000000003" hidden="1" customHeight="1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5" hidden="1" customHeight="1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5" hidden="1" customHeight="1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5" hidden="1" customHeight="1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5" hidden="1" customHeight="1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7" hidden="1" customHeight="1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7" hidden="1" customHeight="1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5" hidden="1" customHeight="1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7" hidden="1" customHeight="1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7" hidden="1" customHeight="1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5" hidden="1" customHeight="1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5" hidden="1" customHeight="1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7" hidden="1" customHeight="1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7" hidden="1" customHeight="1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7" hidden="1" customHeight="1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5" hidden="1" customHeight="1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5" hidden="1" customHeight="1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5" hidden="1" customHeight="1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5" hidden="1" customHeight="1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5" hidden="1" customHeight="1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5" hidden="1" customHeight="1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7" hidden="1" customHeight="1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7" hidden="1" customHeight="1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7" hidden="1" customHeight="1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5" hidden="1" customHeight="1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7" hidden="1" customHeight="1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7" hidden="1" customHeight="1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7" hidden="1" customHeight="1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7" hidden="1" customHeight="1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7" hidden="1" customHeight="1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7" hidden="1" customHeight="1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7" hidden="1" customHeight="1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7" hidden="1" customHeight="1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7" hidden="1" customHeight="1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7" hidden="1" customHeight="1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5" hidden="1" customHeight="1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7" hidden="1" customHeight="1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7" hidden="1" customHeight="1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50000000000003" hidden="1" customHeight="1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50000000000003" hidden="1" customHeight="1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7" hidden="1" customHeight="1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7" hidden="1" customHeight="1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7" hidden="1" customHeight="1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7" hidden="1" customHeight="1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7" hidden="1" customHeight="1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7" hidden="1" customHeight="1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7" hidden="1" customHeight="1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7" hidden="1" customHeight="1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7" hidden="1" customHeight="1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7" hidden="1" customHeight="1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7" hidden="1" customHeight="1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50000000000003" hidden="1" customHeight="1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50000000000003" hidden="1" customHeight="1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50000000000003" hidden="1" customHeight="1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50000000000003" hidden="1" customHeight="1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7" hidden="1" customHeight="1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7" hidden="1" customHeight="1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7" hidden="1" customHeight="1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5" hidden="1" customHeight="1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5" hidden="1" customHeight="1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5" hidden="1" customHeight="1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7" hidden="1" customHeight="1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7" hidden="1" customHeight="1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7" hidden="1" customHeight="1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7" hidden="1" customHeight="1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7" hidden="1" customHeight="1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7" hidden="1" customHeight="1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7" hidden="1" customHeight="1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5" hidden="1" customHeight="1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5" hidden="1" customHeight="1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7" hidden="1" customHeight="1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7" hidden="1" customHeight="1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5" hidden="1" customHeight="1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5" hidden="1" customHeight="1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5" hidden="1" customHeight="1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5" hidden="1" customHeight="1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5" hidden="1" customHeight="1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5" hidden="1" customHeight="1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5" hidden="1" customHeight="1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5" hidden="1" customHeight="1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5" hidden="1" customHeight="1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7" hidden="1" customHeight="1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7" hidden="1" customHeight="1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7" hidden="1" customHeight="1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5" hidden="1" customHeight="1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5" hidden="1" customHeight="1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5" hidden="1" customHeight="1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5" hidden="1" customHeight="1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5" hidden="1" customHeight="1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5" hidden="1" customHeight="1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5" hidden="1" customHeight="1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5" hidden="1" customHeight="1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5" hidden="1" customHeight="1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5" hidden="1" customHeight="1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50000000000003" hidden="1" customHeight="1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50000000000003" hidden="1" customHeight="1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5" hidden="1" customHeight="1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5" hidden="1" customHeight="1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5" hidden="1" customHeight="1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5" hidden="1" customHeight="1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5" hidden="1" customHeight="1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5" hidden="1" customHeight="1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7" hidden="1" customHeight="1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7" hidden="1" customHeight="1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7" hidden="1" customHeight="1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5" hidden="1" customHeight="1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7" hidden="1" customHeight="1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5" hidden="1" customHeight="1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5" hidden="1" customHeight="1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5" hidden="1" customHeight="1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7" hidden="1" customHeight="1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5" hidden="1" customHeight="1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5" hidden="1" customHeight="1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5" hidden="1" customHeight="1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5" hidden="1" customHeight="1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7" hidden="1" customHeight="1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7" hidden="1" customHeight="1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7" hidden="1" customHeight="1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7" hidden="1" customHeight="1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5" hidden="1" customHeight="1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5" hidden="1" customHeight="1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5" hidden="1" customHeight="1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5" hidden="1" customHeight="1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5" hidden="1" customHeight="1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5" hidden="1" customHeight="1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5" hidden="1" customHeight="1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5" hidden="1" customHeight="1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5" hidden="1" customHeight="1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5" hidden="1" customHeight="1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5" hidden="1" customHeight="1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5" hidden="1" customHeight="1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5" hidden="1" customHeight="1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5" hidden="1" customHeight="1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5" hidden="1" customHeight="1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5" hidden="1" customHeight="1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5" hidden="1" customHeight="1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5" hidden="1" customHeight="1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7" hidden="1" customHeight="1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7" hidden="1" customHeight="1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" hidden="1" customHeight="1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" hidden="1" customHeight="1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" hidden="1" customHeight="1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5" hidden="1" customHeight="1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5" hidden="1" customHeight="1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5" hidden="1" customHeight="1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5" hidden="1" customHeight="1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5" hidden="1" customHeight="1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5" hidden="1" customHeight="1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50000000000003" hidden="1" customHeight="1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5" hidden="1" customHeight="1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5" hidden="1" customHeight="1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5" hidden="1" customHeight="1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5" hidden="1" customHeight="1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5" hidden="1" customHeight="1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5" hidden="1" customHeight="1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5" hidden="1" customHeight="1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5" hidden="1" customHeight="1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5" hidden="1" customHeight="1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5" hidden="1" customHeight="1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5" hidden="1" customHeight="1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5" hidden="1" customHeight="1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5" hidden="1" customHeight="1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5" hidden="1" customHeight="1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5" hidden="1" customHeight="1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5" hidden="1" customHeight="1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5" hidden="1" customHeight="1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5" hidden="1" customHeight="1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5" hidden="1" customHeight="1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5" hidden="1" customHeight="1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5" hidden="1" customHeight="1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5" hidden="1" customHeight="1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5" hidden="1" customHeight="1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5" hidden="1" customHeight="1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5" hidden="1" customHeight="1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5" hidden="1" customHeight="1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5" hidden="1" customHeight="1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5" hidden="1" customHeight="1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7" hidden="1" customHeight="1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7" hidden="1" customHeight="1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5" hidden="1" customHeight="1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5" hidden="1" customHeight="1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7" hidden="1" customHeight="1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7" hidden="1" customHeight="1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7" hidden="1" customHeight="1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7" hidden="1" customHeight="1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7" hidden="1" customHeight="1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7" hidden="1" customHeight="1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7" hidden="1" customHeight="1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7" hidden="1" customHeight="1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7" hidden="1" customHeight="1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7" hidden="1" customHeight="1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5" hidden="1" customHeight="1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5" hidden="1" customHeight="1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5" hidden="1" customHeight="1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5" hidden="1" customHeight="1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50000000000003" hidden="1" customHeight="1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5" hidden="1" customHeight="1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7" hidden="1" customHeight="1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7" hidden="1" customHeight="1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7" hidden="1" customHeight="1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7" hidden="1" customHeight="1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5" hidden="1" customHeight="1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5" hidden="1" customHeight="1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50000000000003" hidden="1" customHeight="1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50000000000003" hidden="1" customHeight="1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7" hidden="1" customHeight="1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7" hidden="1" customHeight="1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5" hidden="1" customHeight="1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5" hidden="1" customHeight="1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5" hidden="1" customHeight="1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5" hidden="1" customHeight="1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5" hidden="1" customHeight="1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5" hidden="1" customHeight="1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5" hidden="1" customHeight="1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50000000000003" hidden="1" customHeight="1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50000000000003" hidden="1" customHeight="1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5" hidden="1" customHeight="1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5" hidden="1" customHeight="1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5" hidden="1" customHeight="1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7" hidden="1" customHeight="1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7" hidden="1" customHeight="1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5" hidden="1" customHeight="1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5" hidden="1" customHeight="1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5" hidden="1" customHeight="1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5" hidden="1" customHeight="1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5" hidden="1" customHeight="1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5" hidden="1" customHeight="1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5" hidden="1" customHeight="1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5" hidden="1" customHeight="1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5" hidden="1" customHeight="1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50000000000003" hidden="1" customHeight="1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50000000000003" hidden="1" customHeight="1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5" hidden="1" customHeight="1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5" hidden="1" customHeight="1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5" hidden="1" customHeight="1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5" hidden="1" customHeight="1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5" hidden="1" customHeight="1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5" hidden="1" customHeight="1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7" hidden="1" customHeight="1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5" hidden="1" customHeight="1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5" hidden="1" customHeight="1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5" hidden="1" customHeight="1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5" hidden="1" customHeight="1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5" hidden="1" customHeight="1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5" hidden="1" customHeight="1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7" hidden="1" customHeight="1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7" hidden="1" customHeight="1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5" hidden="1" customHeight="1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5" hidden="1" customHeight="1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7" hidden="1" customHeight="1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7" hidden="1" customHeight="1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7" hidden="1" customHeight="1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5" hidden="1" customHeight="1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5" hidden="1" customHeight="1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5" hidden="1" customHeight="1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5" hidden="1" customHeight="1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5" hidden="1" customHeight="1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5" hidden="1" customHeight="1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5" hidden="1" customHeight="1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5" hidden="1" customHeight="1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5" hidden="1" customHeight="1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5" hidden="1" customHeight="1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5" hidden="1" customHeight="1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5" hidden="1" customHeight="1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5" hidden="1" customHeight="1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5" hidden="1" customHeight="1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5" hidden="1" customHeight="1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5" hidden="1" customHeight="1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5" hidden="1" customHeight="1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5" hidden="1" customHeight="1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5" hidden="1" customHeight="1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7" hidden="1" customHeight="1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7" hidden="1" customHeight="1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5" hidden="1" customHeight="1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5" hidden="1" customHeight="1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7" hidden="1" customHeight="1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7" hidden="1" customHeight="1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5" hidden="1" customHeight="1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5" hidden="1" customHeight="1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5" hidden="1" customHeight="1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5" hidden="1" customHeight="1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5" hidden="1" customHeight="1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5" hidden="1" customHeight="1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5" hidden="1" customHeight="1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5" hidden="1" customHeight="1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5" hidden="1" customHeight="1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7" hidden="1" customHeight="1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50000000000003" hidden="1" customHeight="1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7" hidden="1" customHeight="1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7" hidden="1" customHeight="1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7" hidden="1" customHeight="1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50000000000003" hidden="1" customHeight="1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50000000000003" hidden="1" customHeight="1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5" hidden="1" customHeight="1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5" hidden="1" customHeight="1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7" hidden="1" customHeight="1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50000000000003" hidden="1" customHeight="1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7" hidden="1" customHeight="1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7" hidden="1" customHeight="1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" hidden="1" customHeight="1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5" hidden="1" customHeight="1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5" hidden="1" customHeight="1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5" hidden="1" customHeight="1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5" hidden="1" customHeight="1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5" hidden="1" customHeight="1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5" hidden="1" customHeight="1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5" hidden="1" customHeight="1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5" hidden="1" customHeight="1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7" hidden="1" customHeight="1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7" hidden="1" customHeight="1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7" hidden="1" customHeight="1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7" hidden="1" customHeight="1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7" hidden="1" customHeight="1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7" hidden="1" customHeight="1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7" hidden="1" customHeight="1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5" hidden="1" customHeight="1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5" hidden="1" customHeight="1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7" hidden="1" customHeight="1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7" hidden="1" customHeight="1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" hidden="1" customHeight="1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" hidden="1" customHeight="1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7" hidden="1" customHeight="1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50000000000003" hidden="1" customHeight="1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5" hidden="1" customHeight="1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7" hidden="1" customHeight="1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7" hidden="1" customHeight="1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7" hidden="1" customHeight="1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7" hidden="1" customHeight="1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50000000000003" hidden="1" customHeight="1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50000000000003" hidden="1" customHeight="1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50000000000003" hidden="1" customHeight="1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50000000000003" hidden="1" customHeight="1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150000000000006" hidden="1" customHeight="1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7" hidden="1" customHeight="1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7" hidden="1" customHeight="1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7" hidden="1" customHeight="1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7" hidden="1" customHeight="1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7" hidden="1" customHeight="1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7" hidden="1" customHeight="1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7" hidden="1" customHeight="1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7" hidden="1" customHeight="1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50000000000003" hidden="1" customHeight="1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50000000000003" hidden="1" customHeight="1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7" hidden="1" customHeight="1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7" hidden="1" customHeight="1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7" hidden="1" customHeight="1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7" hidden="1" customHeight="1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7" hidden="1" customHeight="1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5" hidden="1" customHeight="1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5" hidden="1" customHeight="1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5" hidden="1" customHeight="1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5" hidden="1" customHeight="1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5" hidden="1" customHeight="1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7" hidden="1" customHeight="1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7" hidden="1" customHeight="1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7" hidden="1" customHeight="1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7" hidden="1" customHeight="1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7" hidden="1" customHeight="1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7" hidden="1" customHeight="1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7" hidden="1" customHeight="1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7" hidden="1" customHeight="1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7" hidden="1" customHeight="1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7" hidden="1" customHeight="1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7" hidden="1" customHeight="1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7" hidden="1" customHeight="1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5" hidden="1" customHeight="1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5" hidden="1" customHeight="1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5" hidden="1" customHeight="1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5" hidden="1" customHeight="1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7" hidden="1" customHeight="1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7" hidden="1" customHeight="1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50000000000003" hidden="1" customHeight="1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50000000000003" hidden="1" customHeight="1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5" hidden="1" customHeight="1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5" hidden="1" customHeight="1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5" hidden="1" customHeight="1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5" hidden="1" customHeight="1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7" hidden="1" customHeight="1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7" hidden="1" customHeight="1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5" hidden="1" customHeight="1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7" hidden="1" customHeight="1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7" hidden="1" customHeight="1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7" hidden="1" customHeight="1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7" hidden="1" customHeight="1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7" hidden="1" customHeight="1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7" hidden="1" customHeight="1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5" hidden="1" customHeight="1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7" hidden="1" customHeight="1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7" hidden="1" customHeight="1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7" hidden="1" customHeight="1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7" hidden="1" customHeight="1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50000000000003" hidden="1" customHeight="1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50000000000003" hidden="1" customHeight="1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50000000000003" hidden="1" customHeight="1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7" hidden="1" customHeight="1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5" hidden="1" customHeight="1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5" hidden="1" customHeight="1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5" hidden="1" customHeight="1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7" hidden="1" customHeight="1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7" hidden="1" customHeight="1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5" hidden="1" customHeight="1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5" hidden="1" customHeight="1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5" hidden="1" customHeight="1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7" hidden="1" customHeight="1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7" hidden="1" customHeight="1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7" hidden="1" customHeight="1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5" hidden="1" customHeight="1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5" hidden="1" customHeight="1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5" hidden="1" customHeight="1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7" hidden="1" customHeight="1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7" hidden="1" customHeight="1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5" hidden="1" customHeight="1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5" hidden="1" customHeight="1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5" hidden="1" customHeight="1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5" hidden="1" customHeight="1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7" hidden="1" customHeight="1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7" hidden="1" customHeight="1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7" hidden="1" customHeight="1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7" hidden="1" customHeight="1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7" hidden="1" customHeight="1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7" hidden="1" customHeight="1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7" hidden="1" customHeight="1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7" hidden="1" customHeight="1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50000000000003" hidden="1" customHeight="1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50000000000003" hidden="1" customHeight="1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7" hidden="1" customHeight="1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7" hidden="1" customHeight="1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7" hidden="1" customHeight="1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7" hidden="1" customHeight="1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5" hidden="1" customHeight="1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5" hidden="1" customHeight="1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7" hidden="1" customHeight="1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7" hidden="1" customHeight="1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50000000000003" hidden="1" customHeight="1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50000000000003" hidden="1" customHeight="1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5" hidden="1" customHeight="1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5" hidden="1" customHeight="1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50000000000003" hidden="1" customHeight="1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50000000000003" hidden="1" customHeight="1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50000000000003" hidden="1" customHeight="1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50000000000003" hidden="1" customHeight="1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7" hidden="1" customHeight="1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7" hidden="1" customHeight="1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5" hidden="1" customHeight="1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7" hidden="1" customHeight="1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7" hidden="1" customHeight="1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7" hidden="1" customHeight="1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7" hidden="1" customHeight="1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50000000000003" hidden="1" customHeight="1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7" hidden="1" customHeight="1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7" hidden="1" customHeight="1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" hidden="1" customHeight="1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" hidden="1" customHeight="1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5" hidden="1" customHeight="1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50000000000003" hidden="1" customHeight="1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50000000000003" hidden="1" customHeight="1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7" hidden="1" customHeight="1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7" hidden="1" customHeight="1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50000000000003" hidden="1" customHeight="1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50000000000003" hidden="1" customHeight="1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50000000000003" hidden="1" customHeight="1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7" hidden="1" customHeight="1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7" hidden="1" customHeight="1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7" hidden="1" customHeight="1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7" hidden="1" customHeight="1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7" hidden="1" customHeight="1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50000000000003" hidden="1" customHeight="1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50000000000003" hidden="1" customHeight="1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7" hidden="1" customHeight="1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7" hidden="1" customHeight="1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50000000000003" hidden="1" customHeight="1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50000000000003" hidden="1" customHeight="1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50000000000003" hidden="1" customHeight="1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7" hidden="1" customHeight="1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7" hidden="1" customHeight="1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" hidden="1" customHeight="1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7" hidden="1" customHeight="1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50000000000003" hidden="1" customHeight="1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50000000000003" hidden="1" customHeight="1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" hidden="1" customHeight="1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" hidden="1" customHeight="1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7" hidden="1" customHeight="1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7" hidden="1" customHeight="1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7" hidden="1" customHeight="1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7" hidden="1" customHeight="1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7" hidden="1" customHeight="1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5" hidden="1" customHeight="1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5" hidden="1" customHeight="1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" hidden="1" customHeight="1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" hidden="1" customHeight="1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" hidden="1" customHeight="1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50000000000003" hidden="1" customHeight="1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5" hidden="1" customHeight="1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5" hidden="1" customHeight="1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5" hidden="1" customHeight="1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7" hidden="1" customHeight="1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7" hidden="1" customHeight="1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7" hidden="1" customHeight="1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5" hidden="1" customHeight="1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5" hidden="1" customHeight="1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5" hidden="1" customHeight="1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5" hidden="1" customHeight="1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5" hidden="1" customHeight="1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5" hidden="1" customHeight="1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7" hidden="1" customHeight="1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7" hidden="1" customHeight="1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7" hidden="1" customHeight="1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5" hidden="1" customHeight="1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5" hidden="1" customHeight="1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5" hidden="1" customHeight="1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5" hidden="1" customHeight="1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5" hidden="1" customHeight="1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7" hidden="1" customHeight="1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50000000000003" hidden="1" customHeight="1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50000000000003" hidden="1" customHeight="1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50000000000003" hidden="1" customHeight="1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5" hidden="1" customHeight="1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5" hidden="1" customHeight="1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5" hidden="1" customHeight="1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5" hidden="1" customHeight="1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5" hidden="1" customHeight="1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5" hidden="1" customHeight="1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5" hidden="1" customHeight="1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5" hidden="1" customHeight="1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5" hidden="1" customHeight="1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5" hidden="1" customHeight="1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5" hidden="1" customHeight="1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5" hidden="1" customHeight="1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5" hidden="1" customHeight="1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7" hidden="1" customHeight="1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7" hidden="1" customHeight="1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5" hidden="1" customHeight="1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5" hidden="1" customHeight="1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5" hidden="1" customHeight="1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5" hidden="1" customHeight="1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5" hidden="1" customHeight="1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7" hidden="1" customHeight="1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7" hidden="1" customHeight="1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7" hidden="1" customHeight="1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7" hidden="1" customHeight="1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7" hidden="1" customHeight="1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7" hidden="1" customHeight="1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5" hidden="1" customHeight="1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5" hidden="1" customHeight="1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5" hidden="1" customHeight="1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7" hidden="1" customHeight="1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7" hidden="1" customHeight="1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7" hidden="1" customHeight="1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7" hidden="1" customHeight="1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7" hidden="1" customHeight="1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5" hidden="1" customHeight="1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5" hidden="1" customHeight="1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5" hidden="1" customHeight="1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5" hidden="1" customHeight="1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5" hidden="1" customHeight="1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5" hidden="1" customHeight="1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5" hidden="1" customHeight="1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5" hidden="1" customHeight="1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5" hidden="1" customHeight="1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5" hidden="1" customHeight="1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5" hidden="1" customHeight="1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5" hidden="1" customHeight="1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7" hidden="1" customHeight="1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7" hidden="1" customHeight="1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7" hidden="1" customHeight="1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7" hidden="1" customHeight="1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7" hidden="1" customHeight="1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7" hidden="1" customHeight="1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7" hidden="1" customHeight="1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7" hidden="1" customHeight="1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5" hidden="1" customHeight="1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5" hidden="1" customHeight="1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5" hidden="1" customHeight="1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7" hidden="1" customHeight="1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7" hidden="1" customHeight="1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7" hidden="1" customHeight="1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7" hidden="1" customHeight="1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5" hidden="1" customHeight="1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5" hidden="1" customHeight="1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5" hidden="1" customHeight="1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5" hidden="1" customHeight="1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5" hidden="1" customHeight="1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5" hidden="1" customHeight="1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7" hidden="1" customHeight="1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5" hidden="1" customHeight="1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7" hidden="1" customHeight="1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7" hidden="1" customHeight="1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7" hidden="1" customHeight="1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5" hidden="1" customHeight="1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5" hidden="1" customHeight="1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>
      <c r="A1628" s="63">
        <v>1616</v>
      </c>
      <c r="B1628" s="62"/>
      <c r="C1628" s="76" t="s">
        <v>174</v>
      </c>
      <c r="D1628" s="62"/>
      <c r="E1628" s="136">
        <f t="shared" ref="E1628:AJ1628" si="62">SUM(E13,E30,E96,E118,E137,E219,E265,E386,E437,E495,E506,E548,E592,E657,E681,E747,E760,E818,E884,E989,E1015:E1627)</f>
        <v>118</v>
      </c>
      <c r="F1628" s="136">
        <f t="shared" si="62"/>
        <v>118</v>
      </c>
      <c r="G1628" s="136">
        <f t="shared" si="62"/>
        <v>0</v>
      </c>
      <c r="H1628" s="136">
        <f t="shared" si="62"/>
        <v>8</v>
      </c>
      <c r="I1628" s="136">
        <f t="shared" si="62"/>
        <v>10</v>
      </c>
      <c r="J1628" s="136">
        <f t="shared" si="62"/>
        <v>0</v>
      </c>
      <c r="K1628" s="136">
        <f t="shared" si="62"/>
        <v>0</v>
      </c>
      <c r="L1628" s="136">
        <f t="shared" si="62"/>
        <v>22</v>
      </c>
      <c r="M1628" s="136">
        <f t="shared" si="62"/>
        <v>0</v>
      </c>
      <c r="N1628" s="136">
        <f t="shared" si="62"/>
        <v>0</v>
      </c>
      <c r="O1628" s="136">
        <f t="shared" si="62"/>
        <v>1</v>
      </c>
      <c r="P1628" s="136">
        <f t="shared" si="62"/>
        <v>19</v>
      </c>
      <c r="Q1628" s="136">
        <f t="shared" si="62"/>
        <v>14</v>
      </c>
      <c r="R1628" s="136">
        <f t="shared" si="62"/>
        <v>69</v>
      </c>
      <c r="S1628" s="136">
        <f t="shared" si="62"/>
        <v>15</v>
      </c>
      <c r="T1628" s="136">
        <f t="shared" si="62"/>
        <v>0</v>
      </c>
      <c r="U1628" s="136">
        <f t="shared" si="62"/>
        <v>11</v>
      </c>
      <c r="V1628" s="136">
        <f t="shared" si="62"/>
        <v>0</v>
      </c>
      <c r="W1628" s="136">
        <f t="shared" si="62"/>
        <v>0</v>
      </c>
      <c r="X1628" s="136">
        <f t="shared" si="62"/>
        <v>0</v>
      </c>
      <c r="Y1628" s="136">
        <f t="shared" si="62"/>
        <v>2</v>
      </c>
      <c r="Z1628" s="136">
        <f t="shared" si="62"/>
        <v>0</v>
      </c>
      <c r="AA1628" s="136">
        <f t="shared" si="62"/>
        <v>0</v>
      </c>
      <c r="AB1628" s="136">
        <f t="shared" si="62"/>
        <v>0</v>
      </c>
      <c r="AC1628" s="136">
        <f t="shared" si="62"/>
        <v>0</v>
      </c>
      <c r="AD1628" s="136">
        <f t="shared" si="62"/>
        <v>2</v>
      </c>
      <c r="AE1628" s="136">
        <f t="shared" si="62"/>
        <v>2</v>
      </c>
      <c r="AF1628" s="136">
        <f t="shared" si="62"/>
        <v>0</v>
      </c>
      <c r="AG1628" s="136">
        <f t="shared" si="62"/>
        <v>3</v>
      </c>
      <c r="AH1628" s="136">
        <f t="shared" si="62"/>
        <v>54</v>
      </c>
      <c r="AI1628" s="136">
        <f t="shared" si="62"/>
        <v>3</v>
      </c>
      <c r="AJ1628" s="136">
        <f t="shared" si="62"/>
        <v>2</v>
      </c>
      <c r="AK1628" s="136">
        <f t="shared" ref="AK1628:BP1628" si="63">SUM(AK13,AK30,AK96,AK118,AK137,AK219,AK265,AK386,AK437,AK495,AK506,AK548,AK592,AK657,AK681,AK747,AK760,AK818,AK884,AK989,AK1015:AK1627)</f>
        <v>38</v>
      </c>
      <c r="AL1628" s="136">
        <f t="shared" si="63"/>
        <v>11</v>
      </c>
      <c r="AM1628" s="136">
        <f t="shared" si="63"/>
        <v>0</v>
      </c>
      <c r="AN1628" s="136">
        <f t="shared" si="63"/>
        <v>1</v>
      </c>
      <c r="AO1628" s="136">
        <f t="shared" si="63"/>
        <v>4</v>
      </c>
      <c r="AP1628" s="136">
        <f t="shared" si="63"/>
        <v>1</v>
      </c>
      <c r="AQ1628" s="136">
        <f t="shared" si="63"/>
        <v>24</v>
      </c>
      <c r="AR1628" s="136">
        <f t="shared" si="63"/>
        <v>73</v>
      </c>
      <c r="AS1628" s="136">
        <f t="shared" si="63"/>
        <v>15</v>
      </c>
      <c r="AT1628" s="136">
        <f t="shared" si="63"/>
        <v>1</v>
      </c>
      <c r="AU1628" s="136">
        <f t="shared" si="63"/>
        <v>0</v>
      </c>
      <c r="AV1628" s="136">
        <f t="shared" si="63"/>
        <v>1</v>
      </c>
      <c r="AW1628" s="136">
        <f t="shared" si="63"/>
        <v>5</v>
      </c>
      <c r="AX1628" s="136">
        <f t="shared" si="63"/>
        <v>24</v>
      </c>
      <c r="AY1628" s="136">
        <f t="shared" si="63"/>
        <v>21</v>
      </c>
      <c r="AZ1628" s="136">
        <f t="shared" si="63"/>
        <v>12</v>
      </c>
      <c r="BA1628" s="136">
        <f t="shared" si="63"/>
        <v>1</v>
      </c>
      <c r="BB1628" s="136">
        <f t="shared" si="63"/>
        <v>8</v>
      </c>
      <c r="BC1628" s="136">
        <f t="shared" si="63"/>
        <v>0</v>
      </c>
      <c r="BD1628" s="136">
        <f t="shared" si="63"/>
        <v>0</v>
      </c>
      <c r="BE1628" s="136">
        <f t="shared" si="63"/>
        <v>17</v>
      </c>
      <c r="BF1628" s="136">
        <f t="shared" si="63"/>
        <v>0</v>
      </c>
      <c r="BG1628" s="136">
        <f t="shared" si="63"/>
        <v>0</v>
      </c>
      <c r="BH1628" s="136">
        <f t="shared" si="63"/>
        <v>4</v>
      </c>
      <c r="BI1628" s="136">
        <f t="shared" si="63"/>
        <v>0</v>
      </c>
      <c r="BJ1628" s="136">
        <f t="shared" si="63"/>
        <v>11</v>
      </c>
      <c r="BK1628" s="136">
        <f t="shared" si="63"/>
        <v>3</v>
      </c>
      <c r="BL1628" s="136">
        <f t="shared" si="63"/>
        <v>1</v>
      </c>
      <c r="BM1628" s="136">
        <f t="shared" si="63"/>
        <v>1</v>
      </c>
      <c r="BN1628" s="136">
        <f t="shared" si="63"/>
        <v>1</v>
      </c>
      <c r="BO1628" s="136">
        <f t="shared" si="63"/>
        <v>1</v>
      </c>
      <c r="BP1628" s="136">
        <f t="shared" si="63"/>
        <v>0</v>
      </c>
      <c r="BQ1628" s="136">
        <f t="shared" ref="BQ1628:CV1628" si="64">SUM(BQ13,BQ30,BQ96,BQ118,BQ137,BQ219,BQ265,BQ386,BQ437,BQ495,BQ506,BQ548,BQ592,BQ657,BQ681,BQ747,BQ760,BQ818,BQ884,BQ989,BQ1015:BQ1627)</f>
        <v>1</v>
      </c>
      <c r="BR1628" s="136">
        <f t="shared" si="64"/>
        <v>5</v>
      </c>
      <c r="BS1628" s="136">
        <f t="shared" si="64"/>
        <v>0</v>
      </c>
    </row>
    <row r="1629" spans="1:71" ht="33.950000000000003" customHeight="1">
      <c r="A1629" s="63">
        <v>1617</v>
      </c>
      <c r="B1629" s="222" t="s">
        <v>23</v>
      </c>
      <c r="C1629" s="77" t="s">
        <v>184</v>
      </c>
      <c r="D1629" s="64"/>
      <c r="E1629" s="137">
        <v>67</v>
      </c>
      <c r="F1629" s="107">
        <v>67</v>
      </c>
      <c r="G1629" s="107"/>
      <c r="H1629" s="107">
        <v>6</v>
      </c>
      <c r="I1629" s="107"/>
      <c r="J1629" s="107"/>
      <c r="K1629" s="107"/>
      <c r="L1629" s="107">
        <v>13</v>
      </c>
      <c r="M1629" s="107"/>
      <c r="N1629" s="107"/>
      <c r="O1629" s="107">
        <v>1</v>
      </c>
      <c r="P1629" s="107">
        <v>10</v>
      </c>
      <c r="Q1629" s="107">
        <v>8</v>
      </c>
      <c r="R1629" s="107">
        <v>38</v>
      </c>
      <c r="S1629" s="107">
        <v>10</v>
      </c>
      <c r="T1629" s="107"/>
      <c r="U1629" s="107">
        <v>9</v>
      </c>
      <c r="V1629" s="107"/>
      <c r="W1629" s="107"/>
      <c r="X1629" s="107"/>
      <c r="Y1629" s="107">
        <v>2</v>
      </c>
      <c r="Z1629" s="107"/>
      <c r="AA1629" s="107"/>
      <c r="AB1629" s="107"/>
      <c r="AC1629" s="107"/>
      <c r="AD1629" s="107"/>
      <c r="AE1629" s="107">
        <v>1</v>
      </c>
      <c r="AF1629" s="107"/>
      <c r="AG1629" s="107">
        <v>2</v>
      </c>
      <c r="AH1629" s="107">
        <v>31</v>
      </c>
      <c r="AI1629" s="107">
        <v>1</v>
      </c>
      <c r="AJ1629" s="107"/>
      <c r="AK1629" s="107">
        <v>21</v>
      </c>
      <c r="AL1629" s="107">
        <v>2</v>
      </c>
      <c r="AM1629" s="107"/>
      <c r="AN1629" s="107"/>
      <c r="AO1629" s="107">
        <v>3</v>
      </c>
      <c r="AP1629" s="107"/>
      <c r="AQ1629" s="107">
        <v>13</v>
      </c>
      <c r="AR1629" s="107">
        <v>42</v>
      </c>
      <c r="AS1629" s="107">
        <v>9</v>
      </c>
      <c r="AT1629" s="107"/>
      <c r="AU1629" s="105"/>
      <c r="AV1629" s="105">
        <v>1</v>
      </c>
      <c r="AW1629" s="105">
        <v>5</v>
      </c>
      <c r="AX1629" s="105">
        <v>12</v>
      </c>
      <c r="AY1629" s="105">
        <v>5</v>
      </c>
      <c r="AZ1629" s="105">
        <v>3</v>
      </c>
      <c r="BA1629" s="105"/>
      <c r="BB1629" s="105">
        <v>2</v>
      </c>
      <c r="BC1629" s="105"/>
      <c r="BD1629" s="105"/>
      <c r="BE1629" s="105">
        <v>5</v>
      </c>
      <c r="BF1629" s="105"/>
      <c r="BG1629" s="105"/>
      <c r="BH1629" s="105"/>
      <c r="BI1629" s="105"/>
      <c r="BJ1629" s="105">
        <v>2</v>
      </c>
      <c r="BK1629" s="105">
        <v>1</v>
      </c>
      <c r="BL1629" s="105"/>
      <c r="BM1629" s="105">
        <v>1</v>
      </c>
      <c r="BN1629" s="105"/>
      <c r="BO1629" s="105">
        <v>1</v>
      </c>
      <c r="BP1629" s="105"/>
      <c r="BQ1629" s="105"/>
      <c r="BR1629" s="105">
        <v>1</v>
      </c>
      <c r="BS1629" s="105"/>
    </row>
    <row r="1630" spans="1:71" ht="33.950000000000003" customHeight="1">
      <c r="A1630" s="63">
        <v>1618</v>
      </c>
      <c r="B1630" s="223"/>
      <c r="C1630" s="77" t="s">
        <v>185</v>
      </c>
      <c r="D1630" s="66" t="s">
        <v>2470</v>
      </c>
      <c r="E1630" s="138">
        <v>29</v>
      </c>
      <c r="F1630" s="107">
        <v>29</v>
      </c>
      <c r="G1630" s="107"/>
      <c r="H1630" s="107"/>
      <c r="I1630" s="107">
        <v>7</v>
      </c>
      <c r="J1630" s="107"/>
      <c r="K1630" s="107"/>
      <c r="L1630" s="107">
        <v>3</v>
      </c>
      <c r="M1630" s="107"/>
      <c r="N1630" s="107"/>
      <c r="O1630" s="107"/>
      <c r="P1630" s="107">
        <v>5</v>
      </c>
      <c r="Q1630" s="107">
        <v>3</v>
      </c>
      <c r="R1630" s="107">
        <v>17</v>
      </c>
      <c r="S1630" s="107">
        <v>4</v>
      </c>
      <c r="T1630" s="107"/>
      <c r="U1630" s="107">
        <v>2</v>
      </c>
      <c r="V1630" s="107"/>
      <c r="W1630" s="107"/>
      <c r="X1630" s="107"/>
      <c r="Y1630" s="107"/>
      <c r="Z1630" s="107"/>
      <c r="AA1630" s="107"/>
      <c r="AB1630" s="107"/>
      <c r="AC1630" s="107"/>
      <c r="AD1630" s="107"/>
      <c r="AE1630" s="107">
        <v>1</v>
      </c>
      <c r="AF1630" s="107"/>
      <c r="AG1630" s="107">
        <v>1</v>
      </c>
      <c r="AH1630" s="107">
        <v>10</v>
      </c>
      <c r="AI1630" s="107">
        <v>2</v>
      </c>
      <c r="AJ1630" s="107">
        <v>2</v>
      </c>
      <c r="AK1630" s="107">
        <v>11</v>
      </c>
      <c r="AL1630" s="107">
        <v>7</v>
      </c>
      <c r="AM1630" s="107"/>
      <c r="AN1630" s="107"/>
      <c r="AO1630" s="107">
        <v>1</v>
      </c>
      <c r="AP1630" s="107">
        <v>1</v>
      </c>
      <c r="AQ1630" s="107">
        <v>4</v>
      </c>
      <c r="AR1630" s="107">
        <v>21</v>
      </c>
      <c r="AS1630" s="107">
        <v>2</v>
      </c>
      <c r="AT1630" s="107"/>
      <c r="AU1630" s="105"/>
      <c r="AV1630" s="105"/>
      <c r="AW1630" s="105"/>
      <c r="AX1630" s="105">
        <v>6</v>
      </c>
      <c r="AY1630" s="105">
        <v>10</v>
      </c>
      <c r="AZ1630" s="105">
        <v>7</v>
      </c>
      <c r="BA1630" s="105"/>
      <c r="BB1630" s="105">
        <v>3</v>
      </c>
      <c r="BC1630" s="105"/>
      <c r="BD1630" s="105"/>
      <c r="BE1630" s="105">
        <v>7</v>
      </c>
      <c r="BF1630" s="105"/>
      <c r="BG1630" s="105"/>
      <c r="BH1630" s="105">
        <v>3</v>
      </c>
      <c r="BI1630" s="105"/>
      <c r="BJ1630" s="105">
        <v>5</v>
      </c>
      <c r="BK1630" s="105">
        <v>2</v>
      </c>
      <c r="BL1630" s="105">
        <v>1</v>
      </c>
      <c r="BM1630" s="105"/>
      <c r="BN1630" s="105">
        <v>1</v>
      </c>
      <c r="BO1630" s="105"/>
      <c r="BP1630" s="105"/>
      <c r="BQ1630" s="105"/>
      <c r="BR1630" s="105">
        <v>3</v>
      </c>
      <c r="BS1630" s="105"/>
    </row>
    <row r="1631" spans="1:71" s="20" customFormat="1" ht="33.950000000000003" customHeight="1">
      <c r="A1631" s="63">
        <v>1619</v>
      </c>
      <c r="B1631" s="223"/>
      <c r="C1631" s="77" t="s">
        <v>178</v>
      </c>
      <c r="D1631" s="67" t="s">
        <v>2470</v>
      </c>
      <c r="E1631" s="139">
        <v>21</v>
      </c>
      <c r="F1631" s="107">
        <v>21</v>
      </c>
      <c r="G1631" s="107"/>
      <c r="H1631" s="107">
        <v>2</v>
      </c>
      <c r="I1631" s="107">
        <v>2</v>
      </c>
      <c r="J1631" s="107"/>
      <c r="K1631" s="107"/>
      <c r="L1631" s="107">
        <v>6</v>
      </c>
      <c r="M1631" s="107"/>
      <c r="N1631" s="107"/>
      <c r="O1631" s="107"/>
      <c r="P1631" s="107">
        <v>4</v>
      </c>
      <c r="Q1631" s="107">
        <v>3</v>
      </c>
      <c r="R1631" s="107">
        <v>13</v>
      </c>
      <c r="S1631" s="107">
        <v>1</v>
      </c>
      <c r="T1631" s="107"/>
      <c r="U1631" s="107"/>
      <c r="V1631" s="107"/>
      <c r="W1631" s="107"/>
      <c r="X1631" s="107"/>
      <c r="Y1631" s="107"/>
      <c r="Z1631" s="107"/>
      <c r="AA1631" s="107"/>
      <c r="AB1631" s="107"/>
      <c r="AC1631" s="107"/>
      <c r="AD1631" s="107">
        <v>1</v>
      </c>
      <c r="AE1631" s="107"/>
      <c r="AF1631" s="107"/>
      <c r="AG1631" s="107"/>
      <c r="AH1631" s="107">
        <v>13</v>
      </c>
      <c r="AI1631" s="107"/>
      <c r="AJ1631" s="107"/>
      <c r="AK1631" s="107">
        <v>6</v>
      </c>
      <c r="AL1631" s="107">
        <v>2</v>
      </c>
      <c r="AM1631" s="107"/>
      <c r="AN1631" s="107">
        <v>1</v>
      </c>
      <c r="AO1631" s="107"/>
      <c r="AP1631" s="107"/>
      <c r="AQ1631" s="107">
        <v>6</v>
      </c>
      <c r="AR1631" s="107">
        <v>10</v>
      </c>
      <c r="AS1631" s="107">
        <v>4</v>
      </c>
      <c r="AT1631" s="107">
        <v>1</v>
      </c>
      <c r="AU1631" s="105"/>
      <c r="AV1631" s="105"/>
      <c r="AW1631" s="105"/>
      <c r="AX1631" s="105">
        <v>5</v>
      </c>
      <c r="AY1631" s="105">
        <v>6</v>
      </c>
      <c r="AZ1631" s="105">
        <v>2</v>
      </c>
      <c r="BA1631" s="105">
        <v>1</v>
      </c>
      <c r="BB1631" s="105">
        <v>3</v>
      </c>
      <c r="BC1631" s="105"/>
      <c r="BD1631" s="105"/>
      <c r="BE1631" s="105">
        <v>5</v>
      </c>
      <c r="BF1631" s="105"/>
      <c r="BG1631" s="105"/>
      <c r="BH1631" s="105">
        <v>1</v>
      </c>
      <c r="BI1631" s="105"/>
      <c r="BJ1631" s="105">
        <v>4</v>
      </c>
      <c r="BK1631" s="105"/>
      <c r="BL1631" s="105"/>
      <c r="BM1631" s="105"/>
      <c r="BN1631" s="105"/>
      <c r="BO1631" s="105"/>
      <c r="BP1631" s="105"/>
      <c r="BQ1631" s="105">
        <v>1</v>
      </c>
      <c r="BR1631" s="105">
        <v>1</v>
      </c>
      <c r="BS1631" s="105"/>
    </row>
    <row r="1632" spans="1:71" s="104" customFormat="1" ht="25.7" customHeight="1">
      <c r="A1632" s="63">
        <v>1620</v>
      </c>
      <c r="B1632" s="223"/>
      <c r="C1632" s="77" t="s">
        <v>179</v>
      </c>
      <c r="D1632" s="66" t="s">
        <v>2470</v>
      </c>
      <c r="E1632" s="138">
        <v>1</v>
      </c>
      <c r="F1632" s="107">
        <v>1</v>
      </c>
      <c r="G1632" s="107"/>
      <c r="H1632" s="107"/>
      <c r="I1632" s="107">
        <v>1</v>
      </c>
      <c r="J1632" s="107"/>
      <c r="K1632" s="107"/>
      <c r="L1632" s="107"/>
      <c r="M1632" s="107"/>
      <c r="N1632" s="107"/>
      <c r="O1632" s="107"/>
      <c r="P1632" s="107"/>
      <c r="Q1632" s="107"/>
      <c r="R1632" s="107">
        <v>1</v>
      </c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>
        <v>1</v>
      </c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>
        <v>1</v>
      </c>
      <c r="AR1632" s="107"/>
      <c r="AS1632" s="107"/>
      <c r="AT1632" s="107"/>
      <c r="AU1632" s="105"/>
      <c r="AV1632" s="105"/>
      <c r="AW1632" s="105"/>
      <c r="AX1632" s="105">
        <v>1</v>
      </c>
      <c r="AY1632" s="105"/>
      <c r="AZ1632" s="105"/>
      <c r="BA1632" s="105"/>
      <c r="BB1632" s="105"/>
      <c r="BC1632" s="105"/>
      <c r="BD1632" s="105"/>
      <c r="BE1632" s="105"/>
      <c r="BF1632" s="105"/>
      <c r="BG1632" s="105"/>
      <c r="BH1632" s="105"/>
      <c r="BI1632" s="105"/>
      <c r="BJ1632" s="105"/>
      <c r="BK1632" s="105"/>
      <c r="BL1632" s="105"/>
      <c r="BM1632" s="105"/>
      <c r="BN1632" s="105"/>
      <c r="BO1632" s="105"/>
      <c r="BP1632" s="105"/>
      <c r="BQ1632" s="105"/>
      <c r="BR1632" s="105"/>
      <c r="BS1632" s="105"/>
    </row>
    <row r="1633" spans="1:71" s="106" customFormat="1" ht="25.7" customHeight="1">
      <c r="A1633" s="63">
        <v>1621</v>
      </c>
      <c r="B1633" s="223"/>
      <c r="C1633" s="132" t="s">
        <v>200</v>
      </c>
      <c r="D1633" s="67" t="s">
        <v>2470</v>
      </c>
      <c r="E1633" s="138">
        <v>5</v>
      </c>
      <c r="F1633" s="107">
        <v>5</v>
      </c>
      <c r="G1633" s="107"/>
      <c r="H1633" s="107"/>
      <c r="I1633" s="107"/>
      <c r="J1633" s="107"/>
      <c r="K1633" s="107"/>
      <c r="L1633" s="107">
        <v>3</v>
      </c>
      <c r="M1633" s="107"/>
      <c r="N1633" s="107"/>
      <c r="O1633" s="107"/>
      <c r="P1633" s="107"/>
      <c r="Q1633" s="107">
        <v>1</v>
      </c>
      <c r="R1633" s="107">
        <v>4</v>
      </c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>
        <v>1</v>
      </c>
      <c r="AF1633" s="107"/>
      <c r="AG1633" s="107"/>
      <c r="AH1633" s="107">
        <v>2</v>
      </c>
      <c r="AI1633" s="107"/>
      <c r="AJ1633" s="107"/>
      <c r="AK1633" s="107">
        <v>2</v>
      </c>
      <c r="AL1633" s="107"/>
      <c r="AM1633" s="107"/>
      <c r="AN1633" s="107"/>
      <c r="AO1633" s="107"/>
      <c r="AP1633" s="107"/>
      <c r="AQ1633" s="107">
        <v>2</v>
      </c>
      <c r="AR1633" s="107">
        <v>1</v>
      </c>
      <c r="AS1633" s="107">
        <v>2</v>
      </c>
      <c r="AT1633" s="107"/>
      <c r="AU1633" s="105"/>
      <c r="AV1633" s="105">
        <v>1</v>
      </c>
      <c r="AW1633" s="105"/>
      <c r="AX1633" s="105">
        <v>1</v>
      </c>
      <c r="AY1633" s="105">
        <v>1</v>
      </c>
      <c r="AZ1633" s="105">
        <v>1</v>
      </c>
      <c r="BA1633" s="105"/>
      <c r="BB1633" s="105"/>
      <c r="BC1633" s="105"/>
      <c r="BD1633" s="105"/>
      <c r="BE1633" s="105">
        <v>1</v>
      </c>
      <c r="BF1633" s="105"/>
      <c r="BG1633" s="105"/>
      <c r="BH1633" s="105"/>
      <c r="BI1633" s="105"/>
      <c r="BJ1633" s="105"/>
      <c r="BK1633" s="105">
        <v>1</v>
      </c>
      <c r="BL1633" s="105"/>
      <c r="BM1633" s="105">
        <v>1</v>
      </c>
      <c r="BN1633" s="105"/>
      <c r="BO1633" s="105"/>
      <c r="BP1633" s="105"/>
      <c r="BQ1633" s="105"/>
      <c r="BR1633" s="105"/>
      <c r="BS1633" s="105"/>
    </row>
    <row r="1634" spans="1:71" s="106" customFormat="1" ht="17.25" customHeight="1">
      <c r="A1634" s="63">
        <v>1622</v>
      </c>
      <c r="B1634" s="223"/>
      <c r="C1634" s="78" t="s">
        <v>183</v>
      </c>
      <c r="D1634" s="67" t="s">
        <v>2470</v>
      </c>
      <c r="E1634" s="138">
        <v>8</v>
      </c>
      <c r="F1634" s="107">
        <v>8</v>
      </c>
      <c r="G1634" s="107"/>
      <c r="H1634" s="107">
        <v>8</v>
      </c>
      <c r="I1634" s="107"/>
      <c r="J1634" s="107"/>
      <c r="K1634" s="107"/>
      <c r="L1634" s="107">
        <v>1</v>
      </c>
      <c r="M1634" s="107"/>
      <c r="N1634" s="107"/>
      <c r="O1634" s="107"/>
      <c r="P1634" s="107">
        <v>1</v>
      </c>
      <c r="Q1634" s="107"/>
      <c r="R1634" s="107">
        <v>4</v>
      </c>
      <c r="S1634" s="107">
        <v>3</v>
      </c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>
        <v>6</v>
      </c>
      <c r="AI1634" s="107">
        <v>1</v>
      </c>
      <c r="AJ1634" s="107"/>
      <c r="AK1634" s="107">
        <v>1</v>
      </c>
      <c r="AL1634" s="107"/>
      <c r="AM1634" s="107"/>
      <c r="AN1634" s="107"/>
      <c r="AO1634" s="107"/>
      <c r="AP1634" s="107"/>
      <c r="AQ1634" s="107">
        <v>3</v>
      </c>
      <c r="AR1634" s="107">
        <v>4</v>
      </c>
      <c r="AS1634" s="107"/>
      <c r="AT1634" s="107">
        <v>1</v>
      </c>
      <c r="AU1634" s="105"/>
      <c r="AV1634" s="105"/>
      <c r="AW1634" s="105">
        <v>1</v>
      </c>
      <c r="AX1634" s="105"/>
      <c r="AY1634" s="105"/>
      <c r="AZ1634" s="105"/>
      <c r="BA1634" s="105"/>
      <c r="BB1634" s="105"/>
      <c r="BC1634" s="105"/>
      <c r="BD1634" s="105"/>
      <c r="BE1634" s="105"/>
      <c r="BF1634" s="105"/>
      <c r="BG1634" s="105"/>
      <c r="BH1634" s="105"/>
      <c r="BI1634" s="105"/>
      <c r="BJ1634" s="105"/>
      <c r="BK1634" s="105"/>
      <c r="BL1634" s="105"/>
      <c r="BM1634" s="105"/>
      <c r="BN1634" s="105"/>
      <c r="BO1634" s="105"/>
      <c r="BP1634" s="105"/>
      <c r="BQ1634" s="105"/>
      <c r="BR1634" s="105"/>
      <c r="BS1634" s="105"/>
    </row>
    <row r="1635" spans="1:71" s="104" customFormat="1" ht="17.25" customHeight="1">
      <c r="A1635" s="63">
        <v>1623</v>
      </c>
      <c r="B1635" s="223"/>
      <c r="C1635" s="78" t="s">
        <v>180</v>
      </c>
      <c r="D1635" s="133"/>
      <c r="E1635" s="138">
        <v>1</v>
      </c>
      <c r="F1635" s="107">
        <v>1</v>
      </c>
      <c r="G1635" s="107"/>
      <c r="H1635" s="107"/>
      <c r="I1635" s="107"/>
      <c r="J1635" s="107"/>
      <c r="K1635" s="107"/>
      <c r="L1635" s="107"/>
      <c r="M1635" s="107"/>
      <c r="N1635" s="107"/>
      <c r="O1635" s="107">
        <v>1</v>
      </c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>
        <v>1</v>
      </c>
      <c r="AH1635" s="107"/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>
        <v>1</v>
      </c>
      <c r="AT1635" s="107"/>
      <c r="AU1635" s="105"/>
      <c r="AV1635" s="105"/>
      <c r="AW1635" s="105"/>
      <c r="AX1635" s="105"/>
      <c r="AY1635" s="105"/>
      <c r="AZ1635" s="105"/>
      <c r="BA1635" s="105"/>
      <c r="BB1635" s="105"/>
      <c r="BC1635" s="105"/>
      <c r="BD1635" s="105"/>
      <c r="BE1635" s="105"/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/>
      <c r="BS1635" s="105"/>
    </row>
    <row r="1636" spans="1:71" s="104" customFormat="1" ht="25.7" hidden="1" customHeight="1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hidden="1" customHeight="1">
      <c r="A1637" s="63">
        <v>1625</v>
      </c>
      <c r="B1637" s="223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  <c r="AW1637" s="105"/>
      <c r="AX1637" s="105"/>
      <c r="AY1637" s="105"/>
      <c r="AZ1637" s="105"/>
      <c r="BA1637" s="105"/>
      <c r="BB1637" s="105"/>
      <c r="BC1637" s="105"/>
      <c r="BD1637" s="105"/>
      <c r="BE1637" s="105"/>
      <c r="BF1637" s="105"/>
      <c r="BG1637" s="105"/>
      <c r="BH1637" s="105"/>
      <c r="BI1637" s="105"/>
      <c r="BJ1637" s="105"/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hidden="1" customHeight="1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5" hidden="1" customHeight="1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5">
      <c r="BG1641" s="264" t="s">
        <v>2403</v>
      </c>
      <c r="BH1641" s="264"/>
      <c r="BI1641" s="148" t="s">
        <v>2470</v>
      </c>
      <c r="BJ1641" s="148" t="s">
        <v>2470</v>
      </c>
      <c r="BK1641" s="148" t="s">
        <v>2470</v>
      </c>
      <c r="BL1641" s="146"/>
      <c r="BM1641" s="265" t="s">
        <v>2471</v>
      </c>
      <c r="BN1641" s="265"/>
      <c r="BO1641" s="266"/>
    </row>
    <row r="1642" spans="1:71" ht="15">
      <c r="BG1642" s="147" t="s">
        <v>2470</v>
      </c>
      <c r="BH1642" s="147" t="s">
        <v>2470</v>
      </c>
      <c r="BI1642" s="267" t="s">
        <v>132</v>
      </c>
      <c r="BJ1642" s="267"/>
      <c r="BK1642" s="267"/>
      <c r="BL1642" s="80"/>
      <c r="BM1642" s="268" t="s">
        <v>133</v>
      </c>
      <c r="BN1642" s="268"/>
      <c r="BO1642" s="269"/>
    </row>
    <row r="1643" spans="1:71" ht="15">
      <c r="BG1643" s="270" t="s">
        <v>137</v>
      </c>
      <c r="BH1643" s="270"/>
      <c r="BI1643" s="271" t="s">
        <v>2470</v>
      </c>
      <c r="BJ1643" s="271"/>
      <c r="BK1643" s="271"/>
      <c r="BL1643" s="149" t="s">
        <v>2470</v>
      </c>
      <c r="BM1643" s="265" t="s">
        <v>2472</v>
      </c>
      <c r="BN1643" s="265"/>
      <c r="BO1643" s="265"/>
    </row>
    <row r="1644" spans="1:71">
      <c r="BG1644" s="150"/>
      <c r="BH1644" s="150"/>
      <c r="BI1644" s="267" t="s">
        <v>132</v>
      </c>
      <c r="BJ1644" s="267"/>
      <c r="BK1644" s="267"/>
      <c r="BL1644" s="150"/>
      <c r="BM1644" s="267" t="s">
        <v>133</v>
      </c>
      <c r="BN1644" s="267"/>
      <c r="BO1644" s="267"/>
    </row>
    <row r="1645" spans="1:71">
      <c r="BG1645" s="151" t="s">
        <v>2470</v>
      </c>
      <c r="BH1645" s="151" t="s">
        <v>2470</v>
      </c>
      <c r="BI1645" s="152" t="s">
        <v>2470</v>
      </c>
      <c r="BJ1645" s="152" t="s">
        <v>2470</v>
      </c>
      <c r="BK1645" s="152" t="s">
        <v>2470</v>
      </c>
      <c r="BL1645" s="152" t="s">
        <v>2470</v>
      </c>
      <c r="BM1645" s="152" t="s">
        <v>2470</v>
      </c>
      <c r="BN1645" s="153" t="s">
        <v>2470</v>
      </c>
      <c r="BO1645" s="152" t="s">
        <v>2470</v>
      </c>
    </row>
    <row r="1646" spans="1:71">
      <c r="BG1646" s="151" t="s">
        <v>135</v>
      </c>
      <c r="BH1646" s="274" t="s">
        <v>2473</v>
      </c>
      <c r="BI1646" s="274"/>
      <c r="BJ1646" s="274"/>
      <c r="BK1646" s="150"/>
      <c r="BL1646" s="80"/>
      <c r="BM1646" s="80"/>
      <c r="BN1646" s="80"/>
      <c r="BO1646" s="150"/>
    </row>
    <row r="1647" spans="1:71">
      <c r="BG1647" s="275" t="s">
        <v>136</v>
      </c>
      <c r="BH1647" s="275"/>
      <c r="BI1647" s="275"/>
      <c r="BJ1647" s="276" t="s">
        <v>2474</v>
      </c>
      <c r="BK1647" s="276"/>
      <c r="BL1647" s="276"/>
      <c r="BM1647" s="276"/>
      <c r="BN1647" s="150"/>
      <c r="BO1647" s="150"/>
    </row>
    <row r="1648" spans="1:71">
      <c r="BG1648" s="151" t="s">
        <v>134</v>
      </c>
      <c r="BH1648" s="151" t="s">
        <v>2470</v>
      </c>
      <c r="BI1648" s="277" t="s">
        <v>2473</v>
      </c>
      <c r="BJ1648" s="277"/>
      <c r="BK1648" s="277"/>
      <c r="BL1648" s="278"/>
      <c r="BM1648" s="278"/>
      <c r="BN1648" s="278"/>
      <c r="BO1648" s="278"/>
    </row>
    <row r="1649" spans="59:67">
      <c r="BG1649" s="58" t="s">
        <v>167</v>
      </c>
      <c r="BH1649" s="272" t="s">
        <v>2475</v>
      </c>
      <c r="BI1649" s="273"/>
      <c r="BJ1649" s="80"/>
      <c r="BK1649" s="80"/>
      <c r="BL1649" s="80"/>
      <c r="BM1649" s="80"/>
      <c r="BN1649" s="80"/>
      <c r="BO1649" s="80"/>
    </row>
  </sheetData>
  <mergeCells count="102"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AX6:AX10"/>
    <mergeCell ref="AO6:AU6"/>
    <mergeCell ref="AS7:AS10"/>
    <mergeCell ref="BM9:BM10"/>
    <mergeCell ref="BG6:BI6"/>
    <mergeCell ref="BC6:BF6"/>
    <mergeCell ref="BO7:BP8"/>
    <mergeCell ref="BN9:BN10"/>
    <mergeCell ref="BG7:BG10"/>
    <mergeCell ref="BL8:BN8"/>
    <mergeCell ref="BH7:BH10"/>
    <mergeCell ref="BJ7:BJ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28" fitToWidth="4" pageOrder="overThenDown" orientation="landscape" r:id="rId1"/>
  <headerFooter>
    <oddFooter>&amp;C&amp;LEAA1477D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81" t="s">
        <v>119</v>
      </c>
      <c r="C1" s="282"/>
      <c r="D1" s="282"/>
      <c r="E1" s="282"/>
      <c r="F1" s="282"/>
      <c r="G1" s="282"/>
      <c r="H1" s="282"/>
    </row>
    <row r="3" spans="1:9" ht="18.95" customHeight="1">
      <c r="B3" s="229" t="s">
        <v>6</v>
      </c>
      <c r="C3" s="229"/>
      <c r="D3" s="229"/>
      <c r="E3" s="229"/>
      <c r="F3" s="229"/>
      <c r="G3" s="229"/>
      <c r="H3" s="229"/>
    </row>
    <row r="4" spans="1:9" ht="8.25" customHeight="1"/>
    <row r="5" spans="1:9" ht="15.75" customHeight="1">
      <c r="B5" s="279" t="s">
        <v>2466</v>
      </c>
      <c r="C5" s="280"/>
      <c r="D5" s="280"/>
      <c r="E5" s="280"/>
      <c r="F5" s="280"/>
      <c r="G5" s="280"/>
      <c r="H5" s="280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69" t="s">
        <v>0</v>
      </c>
      <c r="C8" s="169"/>
      <c r="D8" s="169"/>
      <c r="E8" s="169" t="s">
        <v>120</v>
      </c>
      <c r="F8" s="26"/>
    </row>
    <row r="9" spans="1:9" ht="12.95" customHeight="1">
      <c r="A9" s="30"/>
      <c r="B9" s="169"/>
      <c r="C9" s="169"/>
      <c r="D9" s="169"/>
      <c r="E9" s="169"/>
      <c r="F9" s="285" t="s">
        <v>130</v>
      </c>
      <c r="G9" s="249"/>
      <c r="H9" s="249"/>
    </row>
    <row r="10" spans="1:9" ht="12.95" customHeight="1">
      <c r="A10" s="30"/>
      <c r="B10" s="287"/>
      <c r="C10" s="287"/>
      <c r="D10" s="287"/>
      <c r="E10" s="287"/>
      <c r="F10" s="288" t="s">
        <v>192</v>
      </c>
      <c r="G10" s="289"/>
      <c r="H10" s="289"/>
    </row>
    <row r="11" spans="1:9" ht="53.25" customHeight="1">
      <c r="A11" s="27"/>
      <c r="B11" s="160" t="s">
        <v>193</v>
      </c>
      <c r="C11" s="161"/>
      <c r="D11" s="161"/>
      <c r="E11" s="93" t="s">
        <v>1</v>
      </c>
      <c r="F11" s="27"/>
      <c r="G11" s="23"/>
    </row>
    <row r="12" spans="1:9" ht="12.95" customHeight="1">
      <c r="A12" s="27"/>
      <c r="B12" s="160" t="s">
        <v>221</v>
      </c>
      <c r="C12" s="161"/>
      <c r="D12" s="162"/>
      <c r="E12" s="166" t="s">
        <v>4</v>
      </c>
      <c r="F12" s="286" t="s">
        <v>122</v>
      </c>
      <c r="G12" s="228"/>
      <c r="H12" s="228"/>
      <c r="I12" s="12"/>
    </row>
    <row r="13" spans="1:9" ht="12.95" customHeight="1">
      <c r="A13" s="27"/>
      <c r="B13" s="160"/>
      <c r="C13" s="161"/>
      <c r="D13" s="162"/>
      <c r="E13" s="166"/>
      <c r="F13" s="283" t="s">
        <v>228</v>
      </c>
      <c r="G13" s="284"/>
      <c r="H13" s="284"/>
      <c r="I13" s="27"/>
    </row>
    <row r="14" spans="1:9" ht="12.95" customHeight="1">
      <c r="A14" s="27"/>
      <c r="B14" s="160"/>
      <c r="C14" s="161"/>
      <c r="D14" s="162"/>
      <c r="E14" s="166"/>
      <c r="F14" s="283"/>
      <c r="G14" s="284"/>
      <c r="H14" s="284"/>
      <c r="I14" s="59"/>
    </row>
    <row r="15" spans="1:9" ht="22.5" customHeight="1">
      <c r="A15" s="27"/>
      <c r="B15" s="160"/>
      <c r="C15" s="161"/>
      <c r="D15" s="162"/>
      <c r="E15" s="166"/>
      <c r="F15" s="283"/>
      <c r="G15" s="284"/>
      <c r="H15" s="284"/>
    </row>
    <row r="16" spans="1:9" ht="11.25" customHeight="1">
      <c r="A16" s="27"/>
      <c r="B16" s="160"/>
      <c r="C16" s="161"/>
      <c r="D16" s="162"/>
      <c r="E16" s="166"/>
      <c r="F16" s="228" t="s">
        <v>176</v>
      </c>
      <c r="G16" s="228"/>
      <c r="H16" s="228"/>
    </row>
    <row r="17" spans="1:9" s="35" customFormat="1" ht="44.25" customHeight="1">
      <c r="A17" s="27"/>
      <c r="B17" s="156" t="s">
        <v>188</v>
      </c>
      <c r="C17" s="157"/>
      <c r="D17" s="158"/>
      <c r="E17" s="72" t="s">
        <v>189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38" t="s">
        <v>2</v>
      </c>
      <c r="C23" s="239"/>
      <c r="D23" s="247" t="s">
        <v>2467</v>
      </c>
      <c r="E23" s="247"/>
      <c r="F23" s="247"/>
      <c r="G23" s="247"/>
      <c r="H23" s="248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46"/>
      <c r="E25" s="247"/>
      <c r="F25" s="247"/>
      <c r="G25" s="247"/>
      <c r="H25" s="248"/>
      <c r="I25" s="26"/>
    </row>
    <row r="26" spans="1:9" ht="12.95" customHeight="1">
      <c r="A26" s="30"/>
      <c r="B26" s="233" t="s">
        <v>2468</v>
      </c>
      <c r="C26" s="159"/>
      <c r="D26" s="159"/>
      <c r="E26" s="159"/>
      <c r="F26" s="159"/>
      <c r="G26" s="159"/>
      <c r="H26" s="234"/>
      <c r="I26" s="26"/>
    </row>
    <row r="27" spans="1:9" ht="12.95" customHeight="1">
      <c r="A27" s="30"/>
      <c r="B27" s="235" t="s">
        <v>2469</v>
      </c>
      <c r="C27" s="236"/>
      <c r="D27" s="236"/>
      <c r="E27" s="236"/>
      <c r="F27" s="236"/>
      <c r="G27" s="236"/>
      <c r="H27" s="237"/>
      <c r="I27" s="26"/>
    </row>
    <row r="28" spans="1:9" ht="12.95" customHeight="1">
      <c r="A28" s="30"/>
      <c r="B28" s="230" t="s">
        <v>117</v>
      </c>
      <c r="C28" s="231"/>
      <c r="D28" s="231"/>
      <c r="E28" s="231"/>
      <c r="F28" s="231"/>
      <c r="G28" s="231"/>
      <c r="H28" s="232"/>
      <c r="I28" s="26"/>
    </row>
    <row r="29" spans="1:9" ht="12.95" customHeight="1">
      <c r="A29" s="30"/>
      <c r="B29" s="243">
        <v>6</v>
      </c>
      <c r="C29" s="244"/>
      <c r="D29" s="244"/>
      <c r="E29" s="244"/>
      <c r="F29" s="244"/>
      <c r="G29" s="244"/>
      <c r="H29" s="245"/>
      <c r="I29" s="26"/>
    </row>
    <row r="30" spans="1:9" ht="12.95" customHeight="1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75"/>
      <c r="C34" s="176"/>
      <c r="D34" s="176"/>
      <c r="E34" s="176"/>
      <c r="F34" s="176"/>
      <c r="G34" s="176"/>
      <c r="H34" s="176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&amp;C&amp;LEAA1477D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Normal="100" zoomScaleSheetLayoutView="100" workbookViewId="0"/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>
      <c r="A2" s="206" t="s">
        <v>165</v>
      </c>
      <c r="B2" s="206" t="s">
        <v>204</v>
      </c>
      <c r="C2" s="219" t="s">
        <v>7</v>
      </c>
      <c r="D2" s="62"/>
      <c r="E2" s="300" t="s">
        <v>197</v>
      </c>
      <c r="F2" s="301"/>
      <c r="G2" s="302"/>
      <c r="H2" s="300" t="s">
        <v>173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211" t="s">
        <v>198</v>
      </c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3"/>
      <c r="AT2" s="300" t="s">
        <v>199</v>
      </c>
      <c r="AU2" s="301"/>
      <c r="AV2" s="301"/>
      <c r="AW2" s="301"/>
      <c r="AX2" s="301"/>
      <c r="AY2" s="301"/>
      <c r="AZ2" s="301"/>
      <c r="BA2" s="302"/>
    </row>
    <row r="3" spans="1:58" s="100" customFormat="1" ht="43.5" customHeight="1">
      <c r="A3" s="207"/>
      <c r="B3" s="207"/>
      <c r="C3" s="220"/>
      <c r="D3" s="74"/>
      <c r="E3" s="303"/>
      <c r="F3" s="304"/>
      <c r="G3" s="305"/>
      <c r="H3" s="303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5"/>
      <c r="AC3" s="211" t="s">
        <v>128</v>
      </c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3"/>
      <c r="AO3" s="202" t="s">
        <v>115</v>
      </c>
      <c r="AP3" s="202"/>
      <c r="AQ3" s="202"/>
      <c r="AR3" s="300" t="s">
        <v>112</v>
      </c>
      <c r="AS3" s="302"/>
      <c r="AT3" s="303"/>
      <c r="AU3" s="304"/>
      <c r="AV3" s="304"/>
      <c r="AW3" s="304"/>
      <c r="AX3" s="304"/>
      <c r="AY3" s="304"/>
      <c r="AZ3" s="304"/>
      <c r="BA3" s="305"/>
    </row>
    <row r="4" spans="1:58" s="100" customFormat="1">
      <c r="A4" s="207"/>
      <c r="B4" s="207"/>
      <c r="C4" s="220"/>
      <c r="D4" s="74"/>
      <c r="E4" s="202" t="s">
        <v>105</v>
      </c>
      <c r="F4" s="202" t="s">
        <v>106</v>
      </c>
      <c r="G4" s="202" t="s">
        <v>28</v>
      </c>
      <c r="H4" s="202" t="s">
        <v>107</v>
      </c>
      <c r="I4" s="211" t="s">
        <v>108</v>
      </c>
      <c r="J4" s="212"/>
      <c r="K4" s="213"/>
      <c r="L4" s="206" t="s">
        <v>110</v>
      </c>
      <c r="M4" s="206" t="s">
        <v>5</v>
      </c>
      <c r="N4" s="206" t="s">
        <v>139</v>
      </c>
      <c r="O4" s="206" t="s">
        <v>140</v>
      </c>
      <c r="P4" s="202" t="s">
        <v>163</v>
      </c>
      <c r="Q4" s="211" t="s">
        <v>124</v>
      </c>
      <c r="R4" s="212"/>
      <c r="S4" s="212"/>
      <c r="T4" s="212"/>
      <c r="U4" s="213"/>
      <c r="V4" s="211" t="s">
        <v>206</v>
      </c>
      <c r="W4" s="212"/>
      <c r="X4" s="212"/>
      <c r="Y4" s="212"/>
      <c r="Z4" s="212"/>
      <c r="AA4" s="212"/>
      <c r="AB4" s="213"/>
      <c r="AC4" s="202" t="s">
        <v>27</v>
      </c>
      <c r="AD4" s="202"/>
      <c r="AE4" s="202"/>
      <c r="AF4" s="202"/>
      <c r="AG4" s="202"/>
      <c r="AH4" s="202"/>
      <c r="AI4" s="202"/>
      <c r="AJ4" s="206" t="s">
        <v>38</v>
      </c>
      <c r="AK4" s="206" t="s">
        <v>35</v>
      </c>
      <c r="AL4" s="206" t="s">
        <v>39</v>
      </c>
      <c r="AM4" s="206" t="s">
        <v>36</v>
      </c>
      <c r="AN4" s="206" t="s">
        <v>152</v>
      </c>
      <c r="AO4" s="206" t="s">
        <v>28</v>
      </c>
      <c r="AP4" s="211" t="s">
        <v>23</v>
      </c>
      <c r="AQ4" s="213"/>
      <c r="AR4" s="303"/>
      <c r="AS4" s="305"/>
      <c r="AT4" s="202" t="s">
        <v>154</v>
      </c>
      <c r="AU4" s="206" t="s">
        <v>219</v>
      </c>
      <c r="AV4" s="202" t="s">
        <v>113</v>
      </c>
      <c r="AW4" s="202"/>
      <c r="AX4" s="202"/>
      <c r="AY4" s="202"/>
      <c r="AZ4" s="202"/>
      <c r="BA4" s="202"/>
    </row>
    <row r="5" spans="1:58" s="100" customFormat="1" ht="21" customHeight="1">
      <c r="A5" s="207"/>
      <c r="B5" s="207"/>
      <c r="C5" s="220"/>
      <c r="D5" s="74"/>
      <c r="E5" s="202"/>
      <c r="F5" s="202"/>
      <c r="G5" s="202"/>
      <c r="H5" s="202"/>
      <c r="I5" s="202" t="s">
        <v>109</v>
      </c>
      <c r="J5" s="206" t="s">
        <v>164</v>
      </c>
      <c r="K5" s="202" t="s">
        <v>138</v>
      </c>
      <c r="L5" s="207"/>
      <c r="M5" s="207"/>
      <c r="N5" s="207"/>
      <c r="O5" s="207"/>
      <c r="P5" s="202"/>
      <c r="Q5" s="206" t="s">
        <v>141</v>
      </c>
      <c r="R5" s="206" t="s">
        <v>125</v>
      </c>
      <c r="S5" s="206" t="s">
        <v>126</v>
      </c>
      <c r="T5" s="206" t="s">
        <v>218</v>
      </c>
      <c r="U5" s="206" t="s">
        <v>87</v>
      </c>
      <c r="V5" s="202" t="s">
        <v>142</v>
      </c>
      <c r="W5" s="202" t="s">
        <v>143</v>
      </c>
      <c r="X5" s="211" t="s">
        <v>127</v>
      </c>
      <c r="Y5" s="212"/>
      <c r="Z5" s="212"/>
      <c r="AA5" s="212"/>
      <c r="AB5" s="213"/>
      <c r="AC5" s="202" t="s">
        <v>129</v>
      </c>
      <c r="AD5" s="202" t="s">
        <v>147</v>
      </c>
      <c r="AE5" s="202" t="s">
        <v>148</v>
      </c>
      <c r="AF5" s="202" t="s">
        <v>149</v>
      </c>
      <c r="AG5" s="202" t="s">
        <v>150</v>
      </c>
      <c r="AH5" s="202" t="s">
        <v>151</v>
      </c>
      <c r="AI5" s="202" t="s">
        <v>28</v>
      </c>
      <c r="AJ5" s="207"/>
      <c r="AK5" s="207"/>
      <c r="AL5" s="207"/>
      <c r="AM5" s="207"/>
      <c r="AN5" s="207"/>
      <c r="AO5" s="207"/>
      <c r="AP5" s="206" t="s">
        <v>42</v>
      </c>
      <c r="AQ5" s="206" t="s">
        <v>153</v>
      </c>
      <c r="AR5" s="202" t="s">
        <v>36</v>
      </c>
      <c r="AS5" s="206" t="s">
        <v>44</v>
      </c>
      <c r="AT5" s="202"/>
      <c r="AU5" s="207"/>
      <c r="AV5" s="202" t="s">
        <v>155</v>
      </c>
      <c r="AW5" s="202" t="s">
        <v>220</v>
      </c>
      <c r="AX5" s="202" t="s">
        <v>114</v>
      </c>
      <c r="AY5" s="202" t="s">
        <v>216</v>
      </c>
      <c r="AZ5" s="202"/>
      <c r="BA5" s="202"/>
    </row>
    <row r="6" spans="1:58" s="100" customFormat="1" ht="23.25" customHeight="1">
      <c r="A6" s="207"/>
      <c r="B6" s="207"/>
      <c r="C6" s="207"/>
      <c r="D6" s="98"/>
      <c r="E6" s="202"/>
      <c r="F6" s="202"/>
      <c r="G6" s="202"/>
      <c r="H6" s="202"/>
      <c r="I6" s="202"/>
      <c r="J6" s="207"/>
      <c r="K6" s="202"/>
      <c r="L6" s="207"/>
      <c r="M6" s="207"/>
      <c r="N6" s="207"/>
      <c r="O6" s="207"/>
      <c r="P6" s="202"/>
      <c r="Q6" s="207"/>
      <c r="R6" s="207"/>
      <c r="S6" s="207"/>
      <c r="T6" s="207"/>
      <c r="U6" s="207"/>
      <c r="V6" s="202"/>
      <c r="W6" s="202"/>
      <c r="X6" s="206" t="s">
        <v>28</v>
      </c>
      <c r="Y6" s="211" t="s">
        <v>23</v>
      </c>
      <c r="Z6" s="212"/>
      <c r="AA6" s="212"/>
      <c r="AB6" s="213"/>
      <c r="AC6" s="202"/>
      <c r="AD6" s="202"/>
      <c r="AE6" s="202"/>
      <c r="AF6" s="202"/>
      <c r="AG6" s="202"/>
      <c r="AH6" s="202"/>
      <c r="AI6" s="202"/>
      <c r="AJ6" s="207"/>
      <c r="AK6" s="207"/>
      <c r="AL6" s="207"/>
      <c r="AM6" s="207"/>
      <c r="AN6" s="207"/>
      <c r="AO6" s="207"/>
      <c r="AP6" s="207"/>
      <c r="AQ6" s="207"/>
      <c r="AR6" s="202"/>
      <c r="AS6" s="207"/>
      <c r="AT6" s="202"/>
      <c r="AU6" s="207"/>
      <c r="AV6" s="202"/>
      <c r="AW6" s="202"/>
      <c r="AX6" s="202"/>
      <c r="AY6" s="202" t="s">
        <v>156</v>
      </c>
      <c r="AZ6" s="202" t="s">
        <v>217</v>
      </c>
      <c r="BA6" s="202" t="s">
        <v>153</v>
      </c>
    </row>
    <row r="7" spans="1:58" s="100" customFormat="1" ht="92.25" customHeight="1">
      <c r="A7" s="208"/>
      <c r="B7" s="208"/>
      <c r="C7" s="208"/>
      <c r="D7" s="99"/>
      <c r="E7" s="202"/>
      <c r="F7" s="202"/>
      <c r="G7" s="202"/>
      <c r="H7" s="202"/>
      <c r="I7" s="202"/>
      <c r="J7" s="208"/>
      <c r="K7" s="202"/>
      <c r="L7" s="208"/>
      <c r="M7" s="208"/>
      <c r="N7" s="208"/>
      <c r="O7" s="208"/>
      <c r="P7" s="202"/>
      <c r="Q7" s="208"/>
      <c r="R7" s="208"/>
      <c r="S7" s="208"/>
      <c r="T7" s="208"/>
      <c r="U7" s="208"/>
      <c r="V7" s="202"/>
      <c r="W7" s="202"/>
      <c r="X7" s="208"/>
      <c r="Y7" s="6" t="s">
        <v>144</v>
      </c>
      <c r="Z7" s="6" t="s">
        <v>145</v>
      </c>
      <c r="AA7" s="6" t="s">
        <v>205</v>
      </c>
      <c r="AB7" s="6" t="s">
        <v>146</v>
      </c>
      <c r="AC7" s="202"/>
      <c r="AD7" s="202"/>
      <c r="AE7" s="202"/>
      <c r="AF7" s="202"/>
      <c r="AG7" s="202"/>
      <c r="AH7" s="202"/>
      <c r="AI7" s="202"/>
      <c r="AJ7" s="208"/>
      <c r="AK7" s="208"/>
      <c r="AL7" s="208"/>
      <c r="AM7" s="208"/>
      <c r="AN7" s="208"/>
      <c r="AO7" s="208"/>
      <c r="AP7" s="208"/>
      <c r="AQ7" s="208"/>
      <c r="AR7" s="202"/>
      <c r="AS7" s="208"/>
      <c r="AT7" s="202"/>
      <c r="AU7" s="208"/>
      <c r="AV7" s="202"/>
      <c r="AW7" s="202"/>
      <c r="AX7" s="202"/>
      <c r="AY7" s="202"/>
      <c r="AZ7" s="202"/>
      <c r="BA7" s="202"/>
    </row>
    <row r="8" spans="1:58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290"/>
      <c r="B9" s="291"/>
      <c r="C9" s="292" t="s">
        <v>229</v>
      </c>
      <c r="D9" s="293"/>
      <c r="E9" s="294"/>
      <c r="F9" s="294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5" hidden="1" customHeight="1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hidden="1" customHeight="1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5" hidden="1" customHeight="1">
      <c r="A14" s="117">
        <v>5</v>
      </c>
      <c r="B14" s="6">
        <v>121</v>
      </c>
      <c r="C14" s="118" t="s">
        <v>270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2.95" hidden="1" customHeight="1">
      <c r="A15" s="117">
        <v>6</v>
      </c>
      <c r="B15" s="6">
        <v>122</v>
      </c>
      <c r="C15" s="118" t="s">
        <v>273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5" hidden="1" customHeight="1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hidden="1" customHeight="1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customHeight="1">
      <c r="A18" s="117">
        <v>9</v>
      </c>
      <c r="B18" s="6" t="s">
        <v>2384</v>
      </c>
      <c r="C18" s="118" t="s">
        <v>2385</v>
      </c>
      <c r="D18" s="118"/>
      <c r="E18" s="105"/>
      <c r="F18" s="105">
        <v>1</v>
      </c>
      <c r="G18" s="105">
        <v>1</v>
      </c>
      <c r="H18" s="105"/>
      <c r="I18" s="105"/>
      <c r="J18" s="105"/>
      <c r="K18" s="105"/>
      <c r="L18" s="105"/>
      <c r="M18" s="105">
        <v>1</v>
      </c>
      <c r="N18" s="105"/>
      <c r="O18" s="105"/>
      <c r="P18" s="105"/>
      <c r="Q18" s="105"/>
      <c r="R18" s="105"/>
      <c r="S18" s="105">
        <v>1</v>
      </c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>
        <v>1</v>
      </c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</row>
    <row r="19" spans="1:53" ht="12.95" customHeight="1">
      <c r="A19" s="117">
        <v>10</v>
      </c>
      <c r="B19" s="6">
        <v>185</v>
      </c>
      <c r="C19" s="118" t="s">
        <v>2386</v>
      </c>
      <c r="D19" s="118"/>
      <c r="E19" s="105"/>
      <c r="F19" s="105">
        <v>1</v>
      </c>
      <c r="G19" s="105">
        <v>1</v>
      </c>
      <c r="H19" s="105"/>
      <c r="I19" s="105"/>
      <c r="J19" s="105"/>
      <c r="K19" s="105"/>
      <c r="L19" s="105"/>
      <c r="M19" s="105">
        <v>1</v>
      </c>
      <c r="N19" s="105"/>
      <c r="O19" s="105"/>
      <c r="P19" s="105"/>
      <c r="Q19" s="105"/>
      <c r="R19" s="105"/>
      <c r="S19" s="105">
        <v>1</v>
      </c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>
        <v>1</v>
      </c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</row>
    <row r="20" spans="1:53" ht="12.95" hidden="1" customHeight="1">
      <c r="A20" s="117">
        <v>11</v>
      </c>
      <c r="B20" s="6">
        <v>186</v>
      </c>
      <c r="C20" s="118" t="s">
        <v>2387</v>
      </c>
      <c r="D20" s="118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95" hidden="1" customHeight="1">
      <c r="A21" s="117">
        <v>12</v>
      </c>
      <c r="B21" s="6">
        <v>187</v>
      </c>
      <c r="C21" s="118" t="s">
        <v>2388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95" hidden="1" customHeight="1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hidden="1" customHeight="1">
      <c r="A23" s="120">
        <v>14</v>
      </c>
      <c r="B23" s="63">
        <v>289</v>
      </c>
      <c r="C23" s="121" t="s">
        <v>908</v>
      </c>
      <c r="D23" s="122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95" hidden="1" customHeight="1">
      <c r="A24" s="117">
        <v>15</v>
      </c>
      <c r="B24" s="6">
        <v>296</v>
      </c>
      <c r="C24" s="118" t="s">
        <v>925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700000000000003" hidden="1" customHeight="1">
      <c r="A25" s="117">
        <v>16</v>
      </c>
      <c r="B25" s="6" t="s">
        <v>2389</v>
      </c>
      <c r="C25" s="118" t="s">
        <v>2390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5" customHeight="1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" hidden="1" customHeight="1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hidden="1" customHeight="1">
      <c r="A43" s="117">
        <v>33</v>
      </c>
      <c r="B43" s="55"/>
      <c r="C43" s="127" t="s">
        <v>2402</v>
      </c>
      <c r="D43" s="127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>
      <c r="A44" s="76"/>
      <c r="B44" s="76"/>
      <c r="C44" s="76" t="s">
        <v>175</v>
      </c>
      <c r="D44" s="13"/>
      <c r="E44" s="141">
        <f t="shared" ref="E44:AJ44" si="0">SUM(E10,E12,E13,E14,E15,E16,E18,E22,E23,E24,E25,E27,E28,E29,E30,E31,E32,E33,E34,E35,E37,E41,E42,E43)</f>
        <v>0</v>
      </c>
      <c r="F44" s="141">
        <f t="shared" si="0"/>
        <v>1</v>
      </c>
      <c r="G44" s="141">
        <f t="shared" si="0"/>
        <v>1</v>
      </c>
      <c r="H44" s="141">
        <f t="shared" si="0"/>
        <v>0</v>
      </c>
      <c r="I44" s="141">
        <f t="shared" si="0"/>
        <v>0</v>
      </c>
      <c r="J44" s="141">
        <f t="shared" si="0"/>
        <v>0</v>
      </c>
      <c r="K44" s="141">
        <f t="shared" si="0"/>
        <v>0</v>
      </c>
      <c r="L44" s="141">
        <f t="shared" si="0"/>
        <v>0</v>
      </c>
      <c r="M44" s="141">
        <f t="shared" si="0"/>
        <v>1</v>
      </c>
      <c r="N44" s="141">
        <f t="shared" si="0"/>
        <v>0</v>
      </c>
      <c r="O44" s="141">
        <f t="shared" si="0"/>
        <v>0</v>
      </c>
      <c r="P44" s="141">
        <f t="shared" si="0"/>
        <v>0</v>
      </c>
      <c r="Q44" s="141">
        <f t="shared" si="0"/>
        <v>0</v>
      </c>
      <c r="R44" s="141">
        <f t="shared" si="0"/>
        <v>0</v>
      </c>
      <c r="S44" s="141">
        <f t="shared" si="0"/>
        <v>1</v>
      </c>
      <c r="T44" s="141">
        <f t="shared" si="0"/>
        <v>0</v>
      </c>
      <c r="U44" s="141">
        <f t="shared" si="0"/>
        <v>0</v>
      </c>
      <c r="V44" s="141">
        <f t="shared" si="0"/>
        <v>0</v>
      </c>
      <c r="W44" s="141">
        <f t="shared" si="0"/>
        <v>0</v>
      </c>
      <c r="X44" s="141">
        <f t="shared" si="0"/>
        <v>0</v>
      </c>
      <c r="Y44" s="141">
        <f t="shared" si="0"/>
        <v>0</v>
      </c>
      <c r="Z44" s="141">
        <f t="shared" si="0"/>
        <v>0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0</v>
      </c>
      <c r="AE44" s="141">
        <f t="shared" si="0"/>
        <v>0</v>
      </c>
      <c r="AF44" s="141">
        <f t="shared" si="0"/>
        <v>0</v>
      </c>
      <c r="AG44" s="141">
        <f t="shared" si="0"/>
        <v>0</v>
      </c>
      <c r="AH44" s="141">
        <f t="shared" si="0"/>
        <v>0</v>
      </c>
      <c r="AI44" s="141">
        <f t="shared" si="0"/>
        <v>0</v>
      </c>
      <c r="AJ44" s="141">
        <f t="shared" si="0"/>
        <v>0</v>
      </c>
      <c r="AK44" s="141">
        <f t="shared" ref="AK44:BP44" si="1">SUM(AK10,AK12,AK13,AK14,AK15,AK16,AK18,AK22,AK23,AK24,AK25,AK27,AK28,AK29,AK30,AK31,AK32,AK33,AK34,AK35,AK37,AK41,AK42,AK43)</f>
        <v>0</v>
      </c>
      <c r="AL44" s="141">
        <f t="shared" si="1"/>
        <v>1</v>
      </c>
      <c r="AM44" s="141">
        <f t="shared" si="1"/>
        <v>0</v>
      </c>
      <c r="AN44" s="141">
        <f t="shared" si="1"/>
        <v>0</v>
      </c>
      <c r="AO44" s="141">
        <f t="shared" si="1"/>
        <v>0</v>
      </c>
      <c r="AP44" s="141">
        <f t="shared" si="1"/>
        <v>0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0</v>
      </c>
      <c r="AU44" s="141">
        <f t="shared" si="1"/>
        <v>0</v>
      </c>
      <c r="AV44" s="141">
        <f t="shared" si="1"/>
        <v>0</v>
      </c>
      <c r="AW44" s="141">
        <f t="shared" si="1"/>
        <v>0</v>
      </c>
      <c r="AX44" s="141">
        <f t="shared" si="1"/>
        <v>0</v>
      </c>
      <c r="AY44" s="141">
        <f t="shared" si="1"/>
        <v>0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6"/>
      <c r="B45" s="88"/>
      <c r="C45" s="68" t="s">
        <v>178</v>
      </c>
      <c r="D45" s="13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5"/>
      <c r="BC45" s="15"/>
      <c r="BD45" s="15"/>
      <c r="BE45" s="15"/>
      <c r="BF45" s="15"/>
    </row>
    <row r="46" spans="1:58" ht="15.75" customHeight="1">
      <c r="A46" s="89"/>
      <c r="B46" s="90"/>
      <c r="C46" s="68" t="s">
        <v>179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1"/>
      <c r="AJ49" s="299" t="s">
        <v>2403</v>
      </c>
      <c r="AK49" s="299"/>
      <c r="AL49" s="299"/>
      <c r="AM49" s="92"/>
      <c r="AN49" s="92"/>
      <c r="AO49" s="92"/>
      <c r="AP49" s="28"/>
      <c r="AQ49" s="308" t="s">
        <v>2470</v>
      </c>
      <c r="AR49" s="308"/>
      <c r="AS49" s="308"/>
      <c r="AT49" s="38" t="s">
        <v>2470</v>
      </c>
      <c r="AU49" s="204" t="s">
        <v>2471</v>
      </c>
      <c r="AV49" s="311"/>
      <c r="AW49" s="311"/>
      <c r="AY49" s="37"/>
      <c r="AZ49" s="37"/>
    </row>
    <row r="50" spans="5:52" ht="12.95" customHeight="1">
      <c r="E50" s="52"/>
      <c r="AJ50" s="28"/>
      <c r="AK50" s="28"/>
      <c r="AL50" s="28"/>
      <c r="AM50" s="28"/>
      <c r="AN50" s="39" t="s">
        <v>2470</v>
      </c>
      <c r="AO50" s="39" t="s">
        <v>2470</v>
      </c>
      <c r="AP50" s="60"/>
      <c r="AQ50" s="196" t="s">
        <v>132</v>
      </c>
      <c r="AR50" s="196"/>
      <c r="AS50" s="196"/>
      <c r="AT50" s="38" t="s">
        <v>2470</v>
      </c>
      <c r="AU50" s="196" t="s">
        <v>133</v>
      </c>
      <c r="AV50" s="196"/>
      <c r="AW50" s="196"/>
      <c r="AY50" s="37"/>
      <c r="AZ50" s="37"/>
    </row>
    <row r="51" spans="5:52" ht="12.95" customHeight="1">
      <c r="E51" s="52"/>
      <c r="AJ51" s="297" t="s">
        <v>137</v>
      </c>
      <c r="AK51" s="298"/>
      <c r="AL51" s="298"/>
      <c r="AM51" s="28"/>
      <c r="AN51" s="28"/>
      <c r="AO51" s="28"/>
      <c r="AP51" s="60"/>
      <c r="AQ51" s="308" t="s">
        <v>2470</v>
      </c>
      <c r="AR51" s="308"/>
      <c r="AS51" s="308"/>
      <c r="AT51" s="38" t="s">
        <v>2470</v>
      </c>
      <c r="AU51" s="204" t="s">
        <v>2472</v>
      </c>
      <c r="AV51" s="311"/>
      <c r="AW51" s="311"/>
      <c r="AY51" s="37"/>
      <c r="AZ51" s="37"/>
    </row>
    <row r="52" spans="5:52">
      <c r="AJ52" s="28"/>
      <c r="AK52" s="28"/>
      <c r="AL52" s="28"/>
      <c r="AM52" s="28"/>
      <c r="AN52" s="60"/>
      <c r="AO52" s="60"/>
      <c r="AP52" s="60"/>
      <c r="AQ52" s="196" t="s">
        <v>132</v>
      </c>
      <c r="AR52" s="196"/>
      <c r="AS52" s="196"/>
      <c r="AT52" s="60"/>
      <c r="AU52" s="196" t="s">
        <v>133</v>
      </c>
      <c r="AV52" s="196"/>
      <c r="AW52" s="196"/>
      <c r="AY52" s="37"/>
      <c r="AZ52" s="37"/>
    </row>
    <row r="53" spans="5:52">
      <c r="AJ53" s="28"/>
      <c r="AK53" s="28"/>
      <c r="AL53" s="28"/>
      <c r="AM53" s="28"/>
      <c r="AN53" s="41" t="s">
        <v>2470</v>
      </c>
      <c r="AO53" s="41" t="s">
        <v>2470</v>
      </c>
      <c r="AP53" s="41" t="s">
        <v>2470</v>
      </c>
      <c r="AQ53" s="42" t="s">
        <v>2470</v>
      </c>
      <c r="AR53" s="42" t="s">
        <v>2470</v>
      </c>
      <c r="AS53" s="42" t="s">
        <v>2470</v>
      </c>
      <c r="AT53" s="42" t="s">
        <v>2470</v>
      </c>
      <c r="AU53" s="42" t="s">
        <v>2470</v>
      </c>
      <c r="AV53" s="61" t="s">
        <v>2470</v>
      </c>
      <c r="AW53" s="42" t="s">
        <v>2470</v>
      </c>
      <c r="AX53" s="44"/>
      <c r="AY53" s="42" t="s">
        <v>2470</v>
      </c>
      <c r="AZ53" s="45" t="s">
        <v>2470</v>
      </c>
    </row>
    <row r="54" spans="5:52" ht="12.95" customHeight="1">
      <c r="AD54" s="11" t="s">
        <v>2470</v>
      </c>
      <c r="AE54" s="11" t="s">
        <v>2470</v>
      </c>
      <c r="AF54" s="16" t="s">
        <v>2470</v>
      </c>
      <c r="AG54" s="16" t="s">
        <v>2470</v>
      </c>
      <c r="AH54" s="16" t="s">
        <v>2470</v>
      </c>
      <c r="AJ54" s="41" t="s">
        <v>135</v>
      </c>
      <c r="AK54" s="28"/>
      <c r="AL54" s="309" t="s">
        <v>2473</v>
      </c>
      <c r="AM54" s="309"/>
      <c r="AN54" s="309"/>
      <c r="AO54" s="60"/>
      <c r="AP54" s="28"/>
      <c r="AQ54" s="28"/>
      <c r="AR54" s="28"/>
      <c r="AS54" s="314"/>
      <c r="AT54" s="314"/>
      <c r="AU54" s="314"/>
      <c r="AV54" s="314"/>
      <c r="AW54" s="28"/>
    </row>
    <row r="55" spans="5:52" ht="12.95" customHeight="1">
      <c r="E55" s="14"/>
      <c r="AI55" s="37"/>
      <c r="AJ55" s="310" t="s">
        <v>136</v>
      </c>
      <c r="AK55" s="310"/>
      <c r="AL55" s="310"/>
      <c r="AM55" s="295" t="s">
        <v>2474</v>
      </c>
      <c r="AN55" s="295"/>
      <c r="AO55" s="295"/>
      <c r="AP55" s="295"/>
      <c r="AQ55" s="295"/>
      <c r="AR55" s="60"/>
      <c r="AS55" s="60"/>
      <c r="AT55" s="60"/>
      <c r="AU55" s="60"/>
      <c r="AV55" s="60"/>
      <c r="AW55" s="28"/>
    </row>
    <row r="56" spans="5:52" ht="15" customHeight="1">
      <c r="AJ56" s="41" t="s">
        <v>134</v>
      </c>
      <c r="AK56" s="28"/>
      <c r="AL56" s="312" t="s">
        <v>2473</v>
      </c>
      <c r="AM56" s="312"/>
      <c r="AN56" s="312"/>
      <c r="AO56" s="28"/>
      <c r="AP56" s="313"/>
      <c r="AQ56" s="313"/>
      <c r="AR56" s="313"/>
      <c r="AS56" s="313"/>
      <c r="AT56" s="60"/>
      <c r="AU56" s="60"/>
      <c r="AV56" s="60"/>
      <c r="AW56" s="28"/>
    </row>
    <row r="57" spans="5:52" ht="15" customHeight="1">
      <c r="AJ57" s="28" t="s">
        <v>167</v>
      </c>
      <c r="AK57" s="28"/>
      <c r="AL57" s="296" t="s">
        <v>2475</v>
      </c>
      <c r="AM57" s="29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&amp;C&amp;LEAA1477D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2018-12-26T08:01:37Z</cp:lastPrinted>
  <dcterms:created xsi:type="dcterms:W3CDTF">2012-07-26T14:50:59Z</dcterms:created>
  <dcterms:modified xsi:type="dcterms:W3CDTF">2021-02-03T13:10:18Z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6-7-8_00526_4.2020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EAA1477D</vt:lpwstr>
  </property>
  <property fmtid="{D5CDD505-2E9C-101B-9397-08002B2CF9AE}" pid="9" name="Підрозділ">
    <vt:lpwstr>Гадяцький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764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