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<sst xmlns="http://schemas.openxmlformats.org/spreadsheetml/2006/main" count="154" uniqueCount="128">
  <si>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</si>
  <si>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</si>
  <si>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</si>
  <si>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</si>
  <si>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</si>
  <si>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</si>
  <si>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</si>
  <si>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</si>
  <si>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</si>
  <si>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</si>
  <si>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</si>
  <si>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</si>
  <si>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</si>
  <si>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</si>
  <si>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</si>
  <si>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</si>
  <si>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</si>
  <si>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</si>
  <si>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</si>
  <si>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</si>
  <si>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</si>
  <si>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</si>
  <si>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</si>
  <si>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</si>
  <si>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</si>
  <si>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</si>
  <si>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</si>
  <si>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</si>
  <si>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</si>
  <si>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</si>
  <si>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</si>
  <si>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</si>
  <si>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</si>
  <si>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</si>
  <si>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</si>
  <si>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</si>
  <si>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</si>
  <si>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</si>
  <si>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</si>
  <si>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</si>
  <si>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</si>
  <si>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</si>
  <si>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</si>
  <si>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</si>
  <si>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</si>
  <si>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</si>
  <si>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</si>
  <si>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</si>
  <si>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</si>
  <si>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</si>
  <si>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</si>
  <si>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</si>
  <si>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</si>
  <si>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</si>
  <si>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</si>
  <si>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</si>
  <si>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</si>
  <si>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</si>
  <si>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</si>
  <si>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</si>
  <si>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</si>
  <si>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</si>
  <si>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</si>
  <si>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</si>
  <si>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</si>
  <si>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</si>
  <si>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</si>
  <si>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</si>
  <si>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</si>
  <si>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</si>
  <si>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</si>
  <si>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</si>
  <si>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</si>
  <si>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</si>
  <si>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</si>
  <si>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</si>
  <si>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</si>
  <si>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</si>
  <si>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</si>
  <si>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</si>
  <si>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</si>
  <si>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</si>
  <si>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</si>
  <si>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</si>
  <si>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</si>
  <si>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</si>
  <si>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</si>
  <si>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</si>
  <si>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</si>
  <si>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</si>
  <si>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</si>
  <si>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</si>
  <si>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</si>
  <si>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</si>
  <si>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</si>
  <si>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</si>
  <si>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</si>
  <si>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</si>
  <si>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</si>
  <si>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</si>
  <si>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</si>
  <si>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</si>
  <si>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</si>
  <si>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</si>
  <si>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</si>
  <si>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</si>
  <si>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</si>
  <si>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</si>
  <si>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</si>
  <si>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</si>
  <si>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</si>
  <si>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</si>
  <si>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</si>
  <si>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</si>
  <si>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</si>
  <si>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</si>
  <si>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</si>
  <si>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</si>
  <si>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</si>
  <si>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Гадяцький районний суд Полтавської області</t>
  </si>
  <si>
    <t>37300. Полтавська область.м. Гадяч</t>
  </si>
  <si>
    <t>вул. Лесі Українки</t>
  </si>
  <si>
    <t/>
  </si>
  <si>
    <t>Л.І. Тищенко</t>
  </si>
  <si>
    <t>В.І. Бєлявцева</t>
  </si>
  <si>
    <t>(05354) 2-14-14</t>
  </si>
  <si>
    <t>inbox@gd.pl.court.gov.ua</t>
  </si>
  <si>
    <t>2 липня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</si>
</sst>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6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&amp;LB090B947&amp;C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760</v>
      </c>
      <c r="D6" s="96">
        <f t="shared" si="0"/>
        <v>740846.56</v>
      </c>
      <c r="E6" s="96">
        <f t="shared" si="0"/>
        <v>555</v>
      </c>
      <c r="F6" s="96">
        <f t="shared" si="0"/>
        <v>529693.49</v>
      </c>
      <c r="G6" s="96">
        <f t="shared" si="0"/>
        <v>19</v>
      </c>
      <c r="H6" s="96">
        <f t="shared" si="0"/>
        <v>32143.71</v>
      </c>
      <c r="I6" s="96">
        <f t="shared" si="0"/>
        <v>87</v>
      </c>
      <c r="J6" s="96">
        <f t="shared" si="0"/>
        <v>73150.22</v>
      </c>
      <c r="K6" s="96">
        <f t="shared" si="0"/>
        <v>106</v>
      </c>
      <c r="L6" s="96">
        <f t="shared" si="0"/>
        <v>82575.83</v>
      </c>
    </row>
    <row r="7" spans="1:12" ht="16.5" customHeight="1">
      <c r="A7" s="87">
        <v>2</v>
      </c>
      <c r="B7" s="90" t="s">
        <v>74</v>
      </c>
      <c r="C7" s="97">
        <v>338</v>
      </c>
      <c r="D7" s="97">
        <v>560949.06</v>
      </c>
      <c r="E7" s="97">
        <v>192</v>
      </c>
      <c r="F7" s="97">
        <v>373287.39</v>
      </c>
      <c r="G7" s="97">
        <v>10</v>
      </c>
      <c r="H7" s="97">
        <v>26838.31</v>
      </c>
      <c r="I7" s="97">
        <v>67</v>
      </c>
      <c r="J7" s="97">
        <v>66651.62</v>
      </c>
      <c r="K7" s="97">
        <v>77</v>
      </c>
      <c r="L7" s="97">
        <v>72928.33</v>
      </c>
    </row>
    <row r="8" spans="1:12" ht="16.5" customHeight="1">
      <c r="A8" s="87">
        <v>3</v>
      </c>
      <c r="B8" s="91" t="s">
        <v>75</v>
      </c>
      <c r="C8" s="97">
        <v>164</v>
      </c>
      <c r="D8" s="97">
        <v>375141.39</v>
      </c>
      <c r="E8" s="97">
        <v>133</v>
      </c>
      <c r="F8" s="97">
        <v>302713.2</v>
      </c>
      <c r="G8" s="97">
        <v>7</v>
      </c>
      <c r="H8" s="97">
        <v>13452</v>
      </c>
      <c r="I8" s="97">
        <v>23</v>
      </c>
      <c r="J8" s="97">
        <v>27371.62</v>
      </c>
      <c r="K8" s="97">
        <v>1</v>
      </c>
      <c r="L8" s="97">
        <v>2270</v>
      </c>
    </row>
    <row r="9" spans="1:12" ht="16.5" customHeight="1">
      <c r="A9" s="87">
        <v>4</v>
      </c>
      <c r="B9" s="91" t="s">
        <v>76</v>
      </c>
      <c r="C9" s="97">
        <v>174</v>
      </c>
      <c r="D9" s="97">
        <v>185807.67</v>
      </c>
      <c r="E9" s="97">
        <v>59</v>
      </c>
      <c r="F9" s="97">
        <v>70574.19</v>
      </c>
      <c r="G9" s="97">
        <v>3</v>
      </c>
      <c r="H9" s="97">
        <v>13386.31</v>
      </c>
      <c r="I9" s="97">
        <v>44</v>
      </c>
      <c r="J9" s="97">
        <v>39280</v>
      </c>
      <c r="K9" s="97">
        <v>76</v>
      </c>
      <c r="L9" s="97">
        <v>70658.33</v>
      </c>
    </row>
    <row r="10" spans="1:12" ht="19.5" customHeight="1">
      <c r="A10" s="87">
        <v>5</v>
      </c>
      <c r="B10" s="90" t="s">
        <v>77</v>
      </c>
      <c r="C10" s="97">
        <v>49</v>
      </c>
      <c r="D10" s="97">
        <v>44492</v>
      </c>
      <c r="E10" s="97">
        <v>40</v>
      </c>
      <c r="F10" s="97">
        <v>36615</v>
      </c>
      <c r="G10" s="97">
        <v>2</v>
      </c>
      <c r="H10" s="97">
        <v>1681.6</v>
      </c>
      <c r="I10" s="97">
        <v>2</v>
      </c>
      <c r="J10" s="97">
        <v>1681.6</v>
      </c>
      <c r="K10" s="97">
        <v>5</v>
      </c>
      <c r="L10" s="97">
        <v>4540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49</v>
      </c>
      <c r="D12" s="97">
        <v>44492</v>
      </c>
      <c r="E12" s="97">
        <v>40</v>
      </c>
      <c r="F12" s="97">
        <v>36615</v>
      </c>
      <c r="G12" s="97">
        <v>2</v>
      </c>
      <c r="H12" s="97">
        <v>1681.6</v>
      </c>
      <c r="I12" s="97">
        <v>2</v>
      </c>
      <c r="J12" s="97">
        <v>1681.6</v>
      </c>
      <c r="K12" s="97">
        <v>5</v>
      </c>
      <c r="L12" s="97">
        <v>4540</v>
      </c>
    </row>
    <row r="13" spans="1:12" ht="15" customHeight="1">
      <c r="A13" s="87">
        <v>8</v>
      </c>
      <c r="B13" s="90" t="s">
        <v>18</v>
      </c>
      <c r="C13" s="97">
        <v>62</v>
      </c>
      <c r="D13" s="97">
        <v>56296</v>
      </c>
      <c r="E13" s="97">
        <v>56</v>
      </c>
      <c r="F13" s="97">
        <v>48967.6</v>
      </c>
      <c r="G13" s="97">
        <v>4</v>
      </c>
      <c r="H13" s="97">
        <v>2942.8</v>
      </c>
      <c r="I13" s="97">
        <v>1</v>
      </c>
      <c r="J13" s="97">
        <v>908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41</v>
      </c>
      <c r="D15" s="97">
        <v>19295</v>
      </c>
      <c r="E15" s="97">
        <v>39</v>
      </c>
      <c r="F15" s="97">
        <v>20203</v>
      </c>
      <c r="G15" s="97"/>
      <c r="H15" s="97"/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1135</v>
      </c>
      <c r="E16" s="97">
        <v>1</v>
      </c>
      <c r="F16" s="97">
        <v>1135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40</v>
      </c>
      <c r="D17" s="97">
        <v>18160</v>
      </c>
      <c r="E17" s="97">
        <v>38</v>
      </c>
      <c r="F17" s="97">
        <v>19068</v>
      </c>
      <c r="G17" s="97"/>
      <c r="H17" s="97"/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254</v>
      </c>
      <c r="D18" s="97">
        <v>57658</v>
      </c>
      <c r="E18" s="97">
        <v>213</v>
      </c>
      <c r="F18" s="97">
        <v>48578</v>
      </c>
      <c r="G18" s="97">
        <v>3</v>
      </c>
      <c r="H18" s="97">
        <v>681</v>
      </c>
      <c r="I18" s="97">
        <v>17</v>
      </c>
      <c r="J18" s="97">
        <v>3909</v>
      </c>
      <c r="K18" s="97">
        <v>22</v>
      </c>
      <c r="L18" s="97">
        <v>4540</v>
      </c>
    </row>
    <row r="19" spans="1:12" ht="21" customHeight="1">
      <c r="A19" s="87">
        <v>14</v>
      </c>
      <c r="B19" s="99" t="s">
        <v>105</v>
      </c>
      <c r="C19" s="97">
        <v>15</v>
      </c>
      <c r="D19" s="97">
        <v>1702.5</v>
      </c>
      <c r="E19" s="97">
        <v>14</v>
      </c>
      <c r="F19" s="97">
        <v>1588.5</v>
      </c>
      <c r="G19" s="97"/>
      <c r="H19" s="97"/>
      <c r="I19" s="97"/>
      <c r="J19" s="97"/>
      <c r="K19" s="97">
        <v>1</v>
      </c>
      <c r="L19" s="97">
        <v>113.5</v>
      </c>
    </row>
    <row r="20" spans="1:12" ht="29.25" customHeight="1">
      <c r="A20" s="87">
        <v>15</v>
      </c>
      <c r="B20" s="99" t="s">
        <v>109</v>
      </c>
      <c r="C20" s="97">
        <v>1</v>
      </c>
      <c r="D20" s="97">
        <v>454</v>
      </c>
      <c r="E20" s="97">
        <v>1</v>
      </c>
      <c r="F20" s="97">
        <v>454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2</v>
      </c>
      <c r="D39" s="96">
        <f t="shared" si="3"/>
        <v>1816</v>
      </c>
      <c r="E39" s="96">
        <f t="shared" si="3"/>
        <v>2</v>
      </c>
      <c r="F39" s="96">
        <f t="shared" si="3"/>
        <v>908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2</v>
      </c>
      <c r="D40" s="97">
        <f t="shared" si="4"/>
        <v>1816</v>
      </c>
      <c r="E40" s="97">
        <f t="shared" si="4"/>
        <v>2</v>
      </c>
      <c r="F40" s="97">
        <f t="shared" si="4"/>
        <v>908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908</v>
      </c>
      <c r="E41" s="97">
        <v>1</v>
      </c>
      <c r="F41" s="97">
        <v>437.8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908</v>
      </c>
      <c r="E43" s="97">
        <v>1</v>
      </c>
      <c r="F43" s="97">
        <v>437.8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908</v>
      </c>
      <c r="E44" s="97">
        <v>1</v>
      </c>
      <c r="F44" s="97">
        <v>470.2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908</v>
      </c>
      <c r="E46" s="97">
        <v>1</v>
      </c>
      <c r="F46" s="97">
        <v>470.2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8</v>
      </c>
      <c r="D50" s="96">
        <f t="shared" si="5"/>
        <v>224.73</v>
      </c>
      <c r="E50" s="96">
        <f t="shared" si="5"/>
        <v>8</v>
      </c>
      <c r="F50" s="96">
        <f t="shared" si="5"/>
        <v>231.5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6</v>
      </c>
      <c r="D51" s="97">
        <v>129.39</v>
      </c>
      <c r="E51" s="97">
        <v>6</v>
      </c>
      <c r="F51" s="97">
        <v>136.15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27.24</v>
      </c>
      <c r="E53" s="97">
        <v>1</v>
      </c>
      <c r="F53" s="97">
        <v>27.25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287</v>
      </c>
      <c r="D55" s="96">
        <v>130298</v>
      </c>
      <c r="E55" s="96">
        <v>139</v>
      </c>
      <c r="F55" s="96">
        <v>63106</v>
      </c>
      <c r="G55" s="96"/>
      <c r="H55" s="96"/>
      <c r="I55" s="96">
        <v>281</v>
      </c>
      <c r="J55" s="96">
        <v>127574</v>
      </c>
      <c r="K55" s="97">
        <v>6</v>
      </c>
      <c r="L55" s="96">
        <v>5448</v>
      </c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1057</v>
      </c>
      <c r="D56" s="96">
        <f t="shared" si="6"/>
        <v>873185.29</v>
      </c>
      <c r="E56" s="96">
        <f t="shared" si="6"/>
        <v>704</v>
      </c>
      <c r="F56" s="96">
        <f t="shared" si="6"/>
        <v>593938.99</v>
      </c>
      <c r="G56" s="96">
        <f t="shared" si="6"/>
        <v>19</v>
      </c>
      <c r="H56" s="96">
        <f t="shared" si="6"/>
        <v>32143.71</v>
      </c>
      <c r="I56" s="96">
        <f t="shared" si="6"/>
        <v>368</v>
      </c>
      <c r="J56" s="96">
        <f t="shared" si="6"/>
        <v>200724.22</v>
      </c>
      <c r="K56" s="96">
        <f t="shared" si="6"/>
        <v>112</v>
      </c>
      <c r="L56" s="96">
        <f t="shared" si="6"/>
        <v>88023.83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&amp;LB090B947&amp;CФорма № 10, Підрозділ: Гадяцький районний суд Полтавської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112</v>
      </c>
      <c r="F4" s="93">
        <f>SUM(F5:F25)</f>
        <v>85299.83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16</v>
      </c>
      <c r="F5" s="95">
        <v>13166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70</v>
      </c>
      <c r="F7" s="95">
        <v>49940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1</v>
      </c>
      <c r="F10" s="95">
        <v>908</v>
      </c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16</v>
      </c>
      <c r="F13" s="95">
        <v>11009.5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1</v>
      </c>
      <c r="F14" s="95">
        <v>454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>
        <v>7</v>
      </c>
      <c r="F17" s="95">
        <v>8914.33</v>
      </c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>
        <v>1</v>
      </c>
      <c r="F24" s="95">
        <v>908</v>
      </c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&amp;LB090B947&amp;CФорма № 10, Підрозділ: Гадяцький районний суд Полтавської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2021-07-23T08:22:44Z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10_00526_2.2021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B090B947</vt:lpwstr>
  </property>
  <property fmtid="{D5CDD505-2E9C-101B-9397-08002B2CF9AE}" pid="9" name="Підрозділ">
    <vt:lpwstr>Гадяцький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