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K5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<sst xmlns="http://schemas.openxmlformats.org/spreadsheetml/2006/main" count="154" uniqueCount="128">
  <si>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</si>
  <si>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</si>
  <si>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</si>
  <si>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</si>
  <si>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</si>
  <si>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</si>
  <si>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</si>
  <si>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</si>
  <si>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</si>
  <si>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</si>
  <si>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</si>
  <si>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</si>
  <si>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</si>
  <si>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</si>
  <si>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</si>
  <si>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</si>
  <si>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</si>
  <si>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</si>
  <si>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</si>
  <si>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</si>
  <si>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</si>
  <si>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</si>
  <si>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</si>
  <si>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</si>
  <si>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</si>
  <si>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</si>
  <si>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</si>
  <si>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</si>
  <si>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</si>
  <si>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</si>
  <si>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</si>
  <si>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</si>
  <si>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</si>
  <si>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</si>
  <si>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</si>
  <si>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</si>
  <si>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</si>
  <si>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</si>
  <si>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</si>
  <si>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</si>
  <si>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</si>
  <si>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</si>
  <si>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</si>
  <si>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</si>
  <si>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</si>
  <si>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</si>
  <si>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</si>
  <si>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</si>
  <si>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</si>
  <si>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</si>
  <si>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</si>
  <si>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</si>
  <si>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</si>
  <si>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</si>
  <si>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</si>
  <si>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</si>
  <si>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</si>
  <si>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</si>
  <si>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</si>
  <si>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</si>
  <si>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</si>
  <si>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</si>
  <si>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</si>
  <si>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</si>
  <si>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</si>
  <si>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</si>
  <si>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</si>
  <si>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</si>
  <si>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</si>
  <si>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</si>
  <si>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</si>
  <si>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</si>
  <si>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</si>
  <si>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</si>
  <si>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</si>
  <si>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</si>
  <si>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</si>
  <si>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</si>
  <si>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</si>
  <si>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</si>
  <si>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</si>
  <si>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</si>
  <si>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</si>
  <si>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</si>
  <si>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</si>
  <si>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</si>
  <si>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</si>
  <si>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</si>
  <si>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</si>
  <si>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</si>
  <si>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</si>
  <si>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</si>
  <si>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</si>
  <si>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</si>
  <si>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</si>
  <si>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</si>
  <si>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</si>
  <si>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</si>
  <si>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</si>
  <si>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</si>
  <si>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</si>
  <si>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</si>
  <si>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</si>
  <si>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</si>
  <si>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</si>
  <si>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</si>
  <si>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</si>
  <si>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</si>
  <si>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</si>
  <si>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</si>
  <si>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</si>
  <si>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</si>
  <si>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</si>
  <si>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</si>
  <si>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</si>
  <si>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</si>
  <si>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</si>
  <si>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</si>
  <si>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</si>
  <si>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</si>
  <si>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</si>
  <si>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</si>
  <si>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</si>
  <si>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С.А. Киричок</t>
  </si>
  <si>
    <t>Л.В. Голубенко</t>
  </si>
  <si>
    <t>(05354) 2-14-14</t>
  </si>
  <si>
    <t>inbox@gd.pl.court.gov.ua</t>
  </si>
  <si>
    <t>3 липня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</si>
</sst>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>
      <c r="B4" s="102"/>
      <c r="C4" s="102"/>
      <c r="D4" s="102"/>
      <c r="E4" s="102"/>
      <c r="F4" s="102"/>
      <c r="G4" s="102"/>
      <c r="H4" s="102"/>
    </row>
    <row r="5" spans="1:8" ht="18.95" customHeight="1">
      <c r="B5" s="3"/>
      <c r="C5" s="3"/>
      <c r="D5" s="112" t="s">
        <v>118</v>
      </c>
      <c r="E5" s="112"/>
      <c r="F5" s="112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>
      <c r="A24" s="8"/>
      <c r="B24" s="106" t="s">
        <v>49</v>
      </c>
      <c r="C24" s="107"/>
      <c r="D24" s="108"/>
      <c r="E24" s="16"/>
      <c r="F24" s="6"/>
    </row>
    <row r="25" spans="1:8" ht="12.95" customHeight="1">
      <c r="B25" s="106" t="s">
        <v>29</v>
      </c>
      <c r="C25" s="107"/>
      <c r="D25" s="108"/>
      <c r="E25" s="16" t="s">
        <v>45</v>
      </c>
    </row>
    <row r="26" spans="1:8" ht="12.95" customHeight="1">
      <c r="B26" s="124" t="s">
        <v>30</v>
      </c>
      <c r="C26" s="125"/>
      <c r="D26" s="126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6" t="s">
        <v>32</v>
      </c>
      <c r="C28" s="107"/>
      <c r="D28" s="108"/>
      <c r="E28" s="21" t="s">
        <v>46</v>
      </c>
    </row>
    <row r="29" spans="1:8" ht="12.95" customHeight="1">
      <c r="B29" s="129"/>
      <c r="C29" s="130"/>
      <c r="D29" s="131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9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&amp;C&amp;L655A97C5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666</v>
      </c>
      <c r="D6" s="96">
        <f t="shared" si="0"/>
        <v>565525.5900000002</v>
      </c>
      <c r="E6" s="96">
        <f t="shared" si="0"/>
        <v>311</v>
      </c>
      <c r="F6" s="96">
        <f t="shared" si="0"/>
        <v>321416.7900000001</v>
      </c>
      <c r="G6" s="96">
        <f t="shared" si="0"/>
        <v>25</v>
      </c>
      <c r="H6" s="96">
        <f t="shared" si="0"/>
        <v>27185.4</v>
      </c>
      <c r="I6" s="96">
        <f t="shared" si="0"/>
        <v>149</v>
      </c>
      <c r="J6" s="96">
        <f t="shared" si="0"/>
        <v>74004.100000000006</v>
      </c>
      <c r="K6" s="96">
        <f t="shared" si="0"/>
        <v>194</v>
      </c>
      <c r="L6" s="96">
        <f t="shared" si="0"/>
        <v>101311.03</v>
      </c>
    </row>
    <row r="7" spans="1:12" ht="16.5" customHeight="1">
      <c r="A7" s="87">
        <v>2</v>
      </c>
      <c r="B7" s="90" t="s">
        <v>74</v>
      </c>
      <c r="C7" s="97">
        <v>351</v>
      </c>
      <c r="D7" s="97">
        <v>424236.04</v>
      </c>
      <c r="E7" s="97">
        <v>174</v>
      </c>
      <c r="F7" s="97">
        <v>225069.71</v>
      </c>
      <c r="G7" s="97">
        <v>16</v>
      </c>
      <c r="H7" s="97">
        <v>22286.2</v>
      </c>
      <c r="I7" s="97">
        <v>72</v>
      </c>
      <c r="J7" s="97">
        <v>55955.199999999997</v>
      </c>
      <c r="K7" s="97">
        <v>100</v>
      </c>
      <c r="L7" s="97">
        <v>76722.23</v>
      </c>
    </row>
    <row r="8" spans="1:12" ht="16.5" customHeight="1">
      <c r="A8" s="87">
        <v>3</v>
      </c>
      <c r="B8" s="91" t="s">
        <v>75</v>
      </c>
      <c r="C8" s="97">
        <v>112</v>
      </c>
      <c r="D8" s="97">
        <v>220612.67</v>
      </c>
      <c r="E8" s="97">
        <v>73</v>
      </c>
      <c r="F8" s="97">
        <v>139991.29999999999</v>
      </c>
      <c r="G8" s="97">
        <v>9</v>
      </c>
      <c r="H8" s="97">
        <v>16971</v>
      </c>
      <c r="I8" s="97">
        <v>29</v>
      </c>
      <c r="J8" s="97">
        <v>26064.6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239</v>
      </c>
      <c r="D9" s="97">
        <v>203623.36999999901</v>
      </c>
      <c r="E9" s="97">
        <v>101</v>
      </c>
      <c r="F9" s="97">
        <v>85078.41</v>
      </c>
      <c r="G9" s="97">
        <v>7</v>
      </c>
      <c r="H9" s="97">
        <v>5315.2</v>
      </c>
      <c r="I9" s="97">
        <v>43</v>
      </c>
      <c r="J9" s="97">
        <v>29890.6</v>
      </c>
      <c r="K9" s="97">
        <v>99</v>
      </c>
      <c r="L9" s="97">
        <v>74801.23</v>
      </c>
    </row>
    <row r="10" spans="1:12" ht="19.5" customHeight="1">
      <c r="A10" s="87">
        <v>5</v>
      </c>
      <c r="B10" s="90" t="s">
        <v>77</v>
      </c>
      <c r="C10" s="97">
        <v>41</v>
      </c>
      <c r="D10" s="97">
        <v>32657</v>
      </c>
      <c r="E10" s="97">
        <v>38</v>
      </c>
      <c r="F10" s="97">
        <v>32743.63</v>
      </c>
      <c r="G10" s="97"/>
      <c r="H10" s="97"/>
      <c r="I10" s="97">
        <v>3</v>
      </c>
      <c r="J10" s="97">
        <v>2114.4</v>
      </c>
      <c r="K10" s="97">
        <v>2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2101.2199999999998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40</v>
      </c>
      <c r="D12" s="97">
        <v>30736</v>
      </c>
      <c r="E12" s="97">
        <v>37</v>
      </c>
      <c r="F12" s="97">
        <v>30642.41</v>
      </c>
      <c r="G12" s="97"/>
      <c r="H12" s="97"/>
      <c r="I12" s="97">
        <v>3</v>
      </c>
      <c r="J12" s="97">
        <v>2114.4</v>
      </c>
      <c r="K12" s="97">
        <v>2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77</v>
      </c>
      <c r="D13" s="97">
        <v>59166.800000000097</v>
      </c>
      <c r="E13" s="97">
        <v>69</v>
      </c>
      <c r="F13" s="97">
        <v>53758.000000000102</v>
      </c>
      <c r="G13" s="97">
        <v>8</v>
      </c>
      <c r="H13" s="97">
        <v>4130.8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/>
      <c r="F14" s="97"/>
      <c r="G14" s="97">
        <v>1</v>
      </c>
      <c r="H14" s="97">
        <v>768.4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18249.5</v>
      </c>
      <c r="E15" s="97">
        <v>26</v>
      </c>
      <c r="F15" s="97">
        <v>9189</v>
      </c>
      <c r="G15" s="97"/>
      <c r="H15" s="97"/>
      <c r="I15" s="97"/>
      <c r="J15" s="97"/>
      <c r="K15" s="97">
        <v>11</v>
      </c>
      <c r="L15" s="97">
        <v>8260.2999999999993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/>
      <c r="F16" s="97"/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30</v>
      </c>
      <c r="D17" s="97">
        <v>11526</v>
      </c>
      <c r="E17" s="97">
        <v>26</v>
      </c>
      <c r="F17" s="97">
        <v>9189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158</v>
      </c>
      <c r="D18" s="97">
        <v>30351.8</v>
      </c>
      <c r="E18" s="97">
        <v>3</v>
      </c>
      <c r="F18" s="97">
        <v>560.4</v>
      </c>
      <c r="G18" s="97"/>
      <c r="H18" s="97"/>
      <c r="I18" s="97">
        <v>74</v>
      </c>
      <c r="J18" s="97">
        <v>15934.5</v>
      </c>
      <c r="K18" s="97">
        <v>81</v>
      </c>
      <c r="L18" s="97">
        <v>15560.1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2305.1999999999998</v>
      </c>
      <c r="E39" s="96">
        <f t="shared" si="3"/>
        <v>2</v>
      </c>
      <c r="F39" s="96">
        <f t="shared" si="3"/>
        <v>2305.1999999999998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2305.1999999999998</v>
      </c>
      <c r="E40" s="97">
        <f t="shared" si="4"/>
        <v>2</v>
      </c>
      <c r="F40" s="97">
        <f t="shared" si="4"/>
        <v>2305.1999999999998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1536.8</v>
      </c>
      <c r="E41" s="97">
        <v>1</v>
      </c>
      <c r="F41" s="97">
        <v>768.4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768.4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5</v>
      </c>
      <c r="D50" s="96">
        <f t="shared" si="5"/>
        <v>167.13</v>
      </c>
      <c r="E50" s="96">
        <f t="shared" si="5"/>
        <v>5</v>
      </c>
      <c r="F50" s="96">
        <f t="shared" si="5"/>
        <v>167.11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51.87</v>
      </c>
      <c r="E51" s="97">
        <v>3</v>
      </c>
      <c r="F51" s="97">
        <v>51.85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198</v>
      </c>
      <c r="D55" s="96">
        <v>76071.5999999997</v>
      </c>
      <c r="E55" s="96">
        <v>106</v>
      </c>
      <c r="F55" s="96">
        <v>40695.199999999997</v>
      </c>
      <c r="G55" s="96"/>
      <c r="H55" s="96"/>
      <c r="I55" s="96">
        <v>197</v>
      </c>
      <c r="J55" s="96">
        <v>78957.399999999703</v>
      </c>
      <c r="K55" s="97">
        <v>1</v>
      </c>
      <c r="L55" s="96">
        <v>768.4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872</v>
      </c>
      <c r="D56" s="96">
        <f t="shared" si="6"/>
        <v>644069.5199999999</v>
      </c>
      <c r="E56" s="96">
        <f t="shared" si="6"/>
        <v>424</v>
      </c>
      <c r="F56" s="96">
        <f t="shared" si="6"/>
        <v>364584.3000000001</v>
      </c>
      <c r="G56" s="96">
        <f t="shared" si="6"/>
        <v>25</v>
      </c>
      <c r="H56" s="96">
        <f t="shared" si="6"/>
        <v>27185.4</v>
      </c>
      <c r="I56" s="96">
        <f t="shared" si="6"/>
        <v>346</v>
      </c>
      <c r="J56" s="96">
        <f t="shared" si="6"/>
        <v>152961.49999999971</v>
      </c>
      <c r="K56" s="96">
        <f t="shared" si="6"/>
        <v>196</v>
      </c>
      <c r="L56" s="96">
        <f t="shared" si="6"/>
        <v>102847.82999999999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Гадяцький районний суд Полтавської області,_x000D_
 Початок періоду: 01.01.2019, Кінець періоду: 30.06.2019&amp;L655A97C5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10" workbookViewId="0">
      <selection activeCell="B12" sqref="B12:D12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196</v>
      </c>
      <c r="F4" s="93">
        <f>SUM(F5:F24)</f>
        <v>102463.62999999987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115</v>
      </c>
      <c r="F5" s="95">
        <v>47523.029999999897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42454.1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4226.2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7</v>
      </c>
      <c r="F20" s="95">
        <v>6723.5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Гадяцький районний суд Полтавської області,_x000D_
 Початок періоду: 01.01.2019, Кінець періоду: 30.06.2019&amp;L655A97C5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2019-07-08T07:23:26Z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655A97C5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