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6'!$B:$C,'Форма 6'!$6:$11</definedName>
    <definedName name="_xlnm.Print_Titles" localSheetId="1">'Форма 7'!$A:$C,'Форма 7'!$6:$11</definedName>
  </definedNames>
  <calcPr fullCalcOnLoad="1"/>
</workbook>
</file>

<file path=xl/sharedStrings.xml><?xml version="1.0" encoding="utf-8"?>
<sst xmlns="http://schemas.openxmlformats.org/spreadsheetml/2006/main" count="6363" uniqueCount="2393">
  <si>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</si>
  <si>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</si>
  <si>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</si>
  <si>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</si>
  <si>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</si>
  <si>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</si>
  <si>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</si>
  <si>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</si>
  <si>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</si>
  <si>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</si>
  <si>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</si>
  <si>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</si>
  <si>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</si>
  <si>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</si>
  <si>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</si>
  <si>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</si>
  <si>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</si>
  <si>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</si>
  <si>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</si>
  <si>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</si>
  <si>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</si>
  <si>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</si>
  <si>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</si>
  <si>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</si>
  <si>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</si>
  <si>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</si>
  <si>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</si>
  <si>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</si>
  <si>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</si>
  <si>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</si>
  <si>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</si>
  <si>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</si>
  <si>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</si>
  <si>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</si>
  <si>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</si>
  <si>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</si>
  <si>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</si>
  <si>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</si>
  <si>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</si>
  <si>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</si>
  <si>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</si>
  <si>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</si>
  <si>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</si>
  <si>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</si>
  <si>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</si>
  <si>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</si>
  <si>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</si>
  <si>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</si>
  <si>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</si>
  <si>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</si>
  <si>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</si>
  <si>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</si>
  <si>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</si>
  <si>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</si>
  <si>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</si>
  <si>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</si>
  <si>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</si>
  <si>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</si>
  <si>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</si>
  <si>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</si>
  <si>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</si>
  <si>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</si>
  <si>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</si>
  <si>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</si>
  <si>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</si>
  <si>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</si>
  <si>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</si>
  <si>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</si>
  <si>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</si>
  <si>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</si>
  <si>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</si>
  <si>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</si>
  <si>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</si>
  <si>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</si>
  <si>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</si>
  <si>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</si>
  <si>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</si>
  <si>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</si>
  <si>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</si>
  <si>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</si>
  <si>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</si>
  <si>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</si>
  <si>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</si>
  <si>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</si>
  <si>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</si>
  <si>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</si>
  <si>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</si>
  <si>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</si>
  <si>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</si>
  <si>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</si>
  <si>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</si>
  <si>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</si>
  <si>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</si>
  <si>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</si>
  <si>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</si>
  <si>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</si>
  <si>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</si>
  <si>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</si>
  <si>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</si>
  <si>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</si>
  <si>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</si>
  <si>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</si>
  <si>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</si>
  <si>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</si>
  <si>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</si>
  <si>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</si>
  <si>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</si>
  <si>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</si>
  <si>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</si>
  <si>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</si>
  <si>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</si>
  <si>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</si>
  <si>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</si>
  <si>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</si>
  <si>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</si>
  <si>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</si>
  <si>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</si>
  <si>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</si>
  <si>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</si>
  <si>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</si>
  <si>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</si>
  <si>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</si>
  <si>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</si>
  <si>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</si>
  <si>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</si>
  <si>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</si>
  <si>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</si>
  <si>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</si>
  <si>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</si>
  <si>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</si>
  <si>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</si>
  <si>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</si>
  <si>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</si>
  <si>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</si>
  <si>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</si>
  <si>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</si>
  <si>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</si>
  <si>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</si>
  <si>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</si>
  <si>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</si>
  <si>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</si>
  <si>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</si>
  <si>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</si>
  <si>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</si>
  <si>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</si>
  <si>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</si>
  <si>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</si>
  <si>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</si>
  <si>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</si>
  <si>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</si>
  <si>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</si>
  <si>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</si>
  <si>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</si>
  <si>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</si>
  <si>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</si>
  <si>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</si>
  <si>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</si>
  <si>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</si>
  <si>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</si>
  <si>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</si>
  <si>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</si>
  <si>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</si>
  <si>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</si>
  <si>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</si>
  <si>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</si>
  <si>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</si>
  <si>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</si>
  <si>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</si>
  <si>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</si>
  <si>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</si>
  <si>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</si>
  <si>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</si>
  <si>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</si>
  <si>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</si>
  <si>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</si>
  <si>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</si>
  <si>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</si>
  <si>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</si>
  <si>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</si>
  <si>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</si>
  <si>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</si>
  <si>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</si>
  <si>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</si>
  <si>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</si>
  <si>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</si>
  <si>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</si>
  <si>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</si>
  <si>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</si>
  <si>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</si>
  <si>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</si>
  <si>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</si>
  <si>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</si>
  <si>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</si>
  <si>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</si>
  <si>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</si>
  <si>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</si>
  <si>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</si>
  <si>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</si>
  <si>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</si>
  <si>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</si>
  <si>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</si>
  <si>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</si>
  <si>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</si>
  <si>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</si>
  <si>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</si>
  <si>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</si>
  <si>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</si>
  <si>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</si>
  <si>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</si>
  <si>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</si>
  <si>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</si>
  <si>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</si>
  <si>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</si>
  <si>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</si>
  <si>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</si>
  <si>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</si>
  <si>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</si>
  <si>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</si>
  <si>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</si>
  <si>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</si>
  <si>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</si>
  <si>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</si>
  <si>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</si>
  <si>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</si>
  <si>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</si>
  <si>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</si>
  <si>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</si>
  <si>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</si>
  <si>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</si>
  <si>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</si>
  <si>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</si>
  <si>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</si>
  <si>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</si>
  <si>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</si>
  <si>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</si>
  <si>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</si>
  <si>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</si>
  <si>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</si>
  <si>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</si>
  <si>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</si>
  <si>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</si>
  <si>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</si>
  <si>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</si>
  <si>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</si>
  <si>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</si>
  <si>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</si>
  <si>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</si>
  <si>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</si>
  <si>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</si>
  <si>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</si>
  <si>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</si>
  <si>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</si>
  <si>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</si>
  <si>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</si>
  <si>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</si>
  <si>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</si>
  <si>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</si>
  <si>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</si>
  <si>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</si>
  <si>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</si>
  <si>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</si>
  <si>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</si>
  <si>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</si>
  <si>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</si>
  <si>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</si>
  <si>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</si>
  <si>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</si>
  <si>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</si>
  <si>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</si>
  <si>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</si>
  <si>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</si>
  <si>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</si>
  <si>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</si>
  <si>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</si>
  <si>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</si>
  <si>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</si>
  <si>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</si>
  <si>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</si>
  <si>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</si>
  <si>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</si>
  <si>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</si>
  <si>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</si>
  <si>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</si>
  <si>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</si>
  <si>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</si>
  <si>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</si>
  <si>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</si>
  <si>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</si>
  <si>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</si>
  <si>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</si>
  <si>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</si>
  <si>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</si>
  <si>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</si>
  <si>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</si>
  <si>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</si>
  <si>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</si>
  <si>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</si>
  <si>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</si>
  <si>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</si>
  <si>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</si>
  <si>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</si>
  <si>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</si>
  <si>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</si>
  <si>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</si>
  <si>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</si>
  <si>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</si>
  <si>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</si>
  <si>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</si>
  <si>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</si>
  <si>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</si>
  <si>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</si>
  <si>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</si>
  <si>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</si>
  <si>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</si>
  <si>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</si>
  <si>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</si>
  <si>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</si>
  <si>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</si>
  <si>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</si>
  <si>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</si>
  <si>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</si>
  <si>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</si>
  <si>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</si>
  <si>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</si>
  <si>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</si>
  <si>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</si>
  <si>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</si>
  <si>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</si>
  <si>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</si>
  <si>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</si>
  <si>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</si>
  <si>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</si>
  <si>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</si>
  <si>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</si>
  <si>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</si>
  <si>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</si>
  <si>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</si>
  <si>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</si>
  <si>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</si>
  <si>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</si>
  <si>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</si>
  <si>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</si>
  <si>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</si>
  <si>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</si>
  <si>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</si>
  <si>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</si>
  <si>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</si>
  <si>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</si>
  <si>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</si>
  <si>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</si>
  <si>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</si>
  <si>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</si>
  <si>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</si>
  <si>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</si>
  <si>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</si>
  <si>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</si>
  <si>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</si>
  <si>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</si>
  <si>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</si>
  <si>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</si>
  <si>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</si>
  <si>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</si>
  <si>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</si>
  <si>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</si>
  <si>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</si>
  <si>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</si>
  <si>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</si>
  <si>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</si>
  <si>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</si>
  <si>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</si>
  <si>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</si>
  <si>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</si>
  <si>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</si>
  <si>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</si>
  <si>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</si>
  <si>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</si>
  <si>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</si>
  <si>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</si>
  <si>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</si>
  <si>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</si>
  <si>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</si>
  <si>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</si>
  <si>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</si>
  <si>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</si>
  <si>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</si>
  <si>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</si>
  <si>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</si>
  <si>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</si>
  <si>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</si>
  <si>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</si>
  <si>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</si>
  <si>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</si>
  <si>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</si>
  <si>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</si>
  <si>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</si>
  <si>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</si>
  <si>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</si>
  <si>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</si>
  <si>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</si>
  <si>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</si>
  <si>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</si>
  <si>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</si>
  <si>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</si>
  <si>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</si>
  <si>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</si>
  <si>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</si>
  <si>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</si>
  <si>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</si>
  <si>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</si>
  <si>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</si>
  <si>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</si>
  <si>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</si>
  <si>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</si>
  <si>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</si>
  <si>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</si>
  <si>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</si>
  <si>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</si>
  <si>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</si>
  <si>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</si>
  <si>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</si>
  <si>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</si>
  <si>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</si>
  <si>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</si>
  <si>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</si>
  <si>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</si>
  <si>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</si>
  <si>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</si>
  <si>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</si>
  <si>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</si>
  <si>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</si>
  <si>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</si>
  <si>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</si>
  <si>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</si>
  <si>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</si>
  <si>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</si>
  <si>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</si>
  <si>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</si>
  <si>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</si>
  <si>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</si>
  <si>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</si>
  <si>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</si>
  <si>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</si>
  <si>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</si>
  <si>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</si>
  <si>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</si>
  <si>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</si>
  <si>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</si>
  <si>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</si>
  <si>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</si>
  <si>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</si>
  <si>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</si>
  <si>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</si>
  <si>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</si>
  <si>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</si>
  <si>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</si>
  <si>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</si>
  <si>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</si>
  <si>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</si>
  <si>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</si>
  <si>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</si>
  <si>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</si>
  <si>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</si>
  <si>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</si>
  <si>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</si>
  <si>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</si>
  <si>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</si>
  <si>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</si>
  <si>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</si>
  <si>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</si>
  <si>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</si>
  <si>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</si>
  <si>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</si>
  <si>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</si>
  <si>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</si>
  <si>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</si>
  <si>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</si>
  <si>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</si>
  <si>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</si>
  <si>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</si>
  <si>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</si>
  <si>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</si>
  <si>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</si>
  <si>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</si>
  <si>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</si>
  <si>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</si>
  <si>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</si>
  <si>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</si>
  <si>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</si>
  <si>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</si>
  <si>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</si>
  <si>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</si>
  <si>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</si>
  <si>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</si>
  <si>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</si>
  <si>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</si>
  <si>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</si>
  <si>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</si>
  <si>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</si>
  <si>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</si>
  <si>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</si>
  <si>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</si>
  <si>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</si>
  <si>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</si>
  <si>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</si>
  <si>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</si>
  <si>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</si>
  <si>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</si>
  <si>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</si>
  <si>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</si>
  <si>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</si>
  <si>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</si>
  <si>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</si>
  <si>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</si>
  <si>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</si>
  <si>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</si>
  <si>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</si>
  <si>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</si>
  <si>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</si>
  <si>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</si>
  <si>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</si>
  <si>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</si>
  <si>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</si>
  <si>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</si>
  <si>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</si>
  <si>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</si>
  <si>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</si>
  <si>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</si>
  <si>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</si>
  <si>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</si>
  <si>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</si>
  <si>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</si>
  <si>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</si>
  <si>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</si>
  <si>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</si>
  <si>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</si>
  <si>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</si>
  <si>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</si>
  <si>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</si>
  <si>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</si>
  <si>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</si>
  <si>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</si>
  <si>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</si>
  <si>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</si>
  <si>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</si>
  <si>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</si>
  <si>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</si>
  <si>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</si>
  <si>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</si>
  <si>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</si>
  <si>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</si>
  <si>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</si>
  <si>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</si>
  <si>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</si>
  <si>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</si>
  <si>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</si>
  <si>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</si>
  <si>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</si>
  <si>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</si>
  <si>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</si>
  <si>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</si>
  <si>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</si>
  <si>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</si>
  <si>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</si>
  <si>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</si>
  <si>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</si>
  <si>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</si>
  <si>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</si>
  <si>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</si>
  <si>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</si>
  <si>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</si>
  <si>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</si>
  <si>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</si>
  <si>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</si>
  <si>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</si>
  <si>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</si>
  <si>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</si>
  <si>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</si>
  <si>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</si>
  <si>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</si>
  <si>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</si>
  <si>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</si>
  <si>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</si>
  <si>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</si>
  <si>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</si>
  <si>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</si>
  <si>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</si>
  <si>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</si>
  <si>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</si>
  <si>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</si>
  <si>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</si>
  <si>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</si>
  <si>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</si>
  <si>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</si>
  <si>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</si>
  <si>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</si>
  <si>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</si>
  <si>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</si>
  <si>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</si>
  <si>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</si>
  <si>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</si>
  <si>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</si>
  <si>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</si>
  <si>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</si>
  <si>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</si>
  <si>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</si>
  <si>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</si>
  <si>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</si>
  <si>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</si>
  <si>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</si>
  <si>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</si>
  <si>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</si>
  <si>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</si>
  <si>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</si>
  <si>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</si>
  <si>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</si>
  <si>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</si>
  <si>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</si>
  <si>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</si>
  <si>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</si>
  <si>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</si>
  <si>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</si>
  <si>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</si>
  <si>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</si>
  <si>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</si>
  <si>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</si>
  <si>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</si>
  <si>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</si>
  <si>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</si>
  <si>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</si>
  <si>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</si>
  <si>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</si>
  <si>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</si>
  <si>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</si>
  <si>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</si>
  <si>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</si>
  <si>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</si>
  <si>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</si>
  <si>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</si>
  <si>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</si>
  <si>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</si>
  <si>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</si>
  <si>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</si>
  <si>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</si>
  <si>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</si>
  <si>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</si>
  <si>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</si>
  <si>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</si>
  <si>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</si>
  <si>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</si>
  <si>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</si>
  <si>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</si>
  <si>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</si>
  <si>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</si>
  <si>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</si>
  <si>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</si>
  <si>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</si>
  <si>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</si>
  <si>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</si>
  <si>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</si>
  <si>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</si>
  <si>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</si>
  <si>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</si>
  <si>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</si>
  <si>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</si>
  <si>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</si>
  <si>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</si>
  <si>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</si>
  <si>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</si>
  <si>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</si>
  <si>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</si>
  <si>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</si>
  <si>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</si>
  <si>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</si>
  <si>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</si>
  <si>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</si>
  <si>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</si>
  <si>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</si>
  <si>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</si>
  <si>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</si>
  <si>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</si>
  <si>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</si>
  <si>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</si>
  <si>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</si>
  <si>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</si>
  <si>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</si>
  <si>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</si>
  <si>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</si>
  <si>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</si>
  <si>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</si>
  <si>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</si>
  <si>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</si>
  <si>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</si>
  <si>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</si>
  <si>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</si>
  <si>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</si>
  <si>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</si>
  <si>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</si>
  <si>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</si>
  <si>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</si>
  <si>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</si>
  <si>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</si>
  <si>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</si>
  <si>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</si>
  <si>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</si>
  <si>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</si>
  <si>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</si>
  <si>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</si>
  <si>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</si>
  <si>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</si>
  <si>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</si>
  <si>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</si>
  <si>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</si>
  <si>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</si>
  <si>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</si>
  <si>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</si>
  <si>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</si>
  <si>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</si>
  <si>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</si>
  <si>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</si>
  <si>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</si>
  <si>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</si>
  <si>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</si>
  <si>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</si>
  <si>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</si>
  <si>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</si>
  <si>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</si>
  <si>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</si>
  <si>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</si>
  <si>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</si>
  <si>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</si>
  <si>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</si>
  <si>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</si>
  <si>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</si>
  <si>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</si>
  <si>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</si>
  <si>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</si>
  <si>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</si>
  <si>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</si>
  <si>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</si>
  <si>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</si>
  <si>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</si>
  <si>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</si>
  <si>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</si>
  <si>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</si>
  <si>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</si>
  <si>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</si>
  <si>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</si>
  <si>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</si>
  <si>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</si>
  <si>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</si>
  <si>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</si>
  <si>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</si>
  <si>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</si>
  <si>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</si>
  <si>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</si>
  <si>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</si>
  <si>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</si>
  <si>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</si>
  <si>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</si>
  <si>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</si>
  <si>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</si>
  <si>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</si>
  <si>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</si>
  <si>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</si>
  <si>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</si>
  <si>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</si>
  <si>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</si>
  <si>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</si>
  <si>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</si>
  <si>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</si>
  <si>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</si>
  <si>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</si>
  <si>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</si>
  <si>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</si>
  <si>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</si>
  <si>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</si>
  <si>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</si>
  <si>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</si>
  <si>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</si>
  <si>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</si>
  <si>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</si>
  <si>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</si>
  <si>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</si>
  <si>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</si>
  <si>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</si>
  <si>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</si>
  <si>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</si>
  <si>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</si>
  <si>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</si>
  <si>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</si>
  <si>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</si>
  <si>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</si>
  <si>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</si>
  <si>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</si>
  <si>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</si>
  <si>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</si>
  <si>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</si>
  <si>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</si>
  <si>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</si>
  <si>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</si>
  <si>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</si>
  <si>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</si>
  <si>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</si>
  <si>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</si>
  <si>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</si>
  <si>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</si>
  <si>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</si>
  <si>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</si>
  <si>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</si>
  <si>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</si>
  <si>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</si>
  <si>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</si>
  <si>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</si>
  <si>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</si>
  <si>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</si>
  <si>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</si>
  <si>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</si>
  <si>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</si>
  <si>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</si>
  <si>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</si>
  <si>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</si>
  <si>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</si>
  <si>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</si>
  <si>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</si>
  <si>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</si>
  <si>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</si>
  <si>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</si>
  <si>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</si>
  <si>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</si>
  <si>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</si>
  <si>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</si>
  <si>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</si>
  <si>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</si>
  <si>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</si>
  <si>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</si>
  <si>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</si>
  <si>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</si>
  <si>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</si>
  <si>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</si>
  <si>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</si>
  <si>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</si>
  <si>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</si>
  <si>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</si>
  <si>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</si>
  <si>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</si>
  <si>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</si>
  <si>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</si>
  <si>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</si>
  <si>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</si>
  <si>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</si>
  <si>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</si>
  <si>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</si>
  <si>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</si>
  <si>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</si>
  <si>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</si>
  <si>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</si>
  <si>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</si>
  <si>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</si>
  <si>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</si>
  <si>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</si>
  <si>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</si>
  <si>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</si>
  <si>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</si>
  <si>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</si>
  <si>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</si>
  <si>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</si>
  <si>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</si>
  <si>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</si>
  <si>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</si>
  <si>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</si>
  <si>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</si>
  <si>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</si>
  <si>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</si>
  <si>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</si>
  <si>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</si>
  <si>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</si>
  <si>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</si>
  <si>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</si>
  <si>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</si>
  <si>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</si>
  <si>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</si>
  <si>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</si>
  <si>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</si>
  <si>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</si>
  <si>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</si>
  <si>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</si>
  <si>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</si>
  <si>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</si>
  <si>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</si>
  <si>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</si>
  <si>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</si>
  <si>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</si>
  <si>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</si>
  <si>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</si>
  <si>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</si>
  <si>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</si>
  <si>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</si>
  <si>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</si>
  <si>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</si>
  <si>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</si>
  <si>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</si>
  <si>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</si>
  <si>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</si>
  <si>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</si>
  <si>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</si>
  <si>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</si>
  <si>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</si>
  <si>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</si>
  <si>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</si>
  <si>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</si>
  <si>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</si>
  <si>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</si>
  <si>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</si>
  <si>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</si>
  <si>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</si>
  <si>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</si>
  <si>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</si>
  <si>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</si>
  <si>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</si>
  <si>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</si>
  <si>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</si>
  <si>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</si>
  <si>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</si>
  <si>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</si>
  <si>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</si>
  <si>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</si>
  <si>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</si>
  <si>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</si>
  <si>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</si>
  <si>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</si>
  <si>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</si>
  <si>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</si>
  <si>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</si>
  <si>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</si>
  <si>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</si>
  <si>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</si>
  <si>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</si>
  <si>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</si>
  <si>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</si>
  <si>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</si>
  <si>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</si>
  <si>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</si>
  <si>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</si>
  <si>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</si>
  <si>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</si>
  <si>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</si>
  <si>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</si>
  <si>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</si>
  <si>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</si>
  <si>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</si>
  <si>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</si>
  <si>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</si>
  <si>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</si>
  <si>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</si>
  <si>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</si>
  <si>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</si>
  <si>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</si>
  <si>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</si>
  <si>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</si>
  <si>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</si>
  <si>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</si>
  <si>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</si>
  <si>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</si>
  <si>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</si>
  <si>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</si>
  <si>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</si>
  <si>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</si>
  <si>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</si>
  <si>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</si>
  <si>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</si>
  <si>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</si>
  <si>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</si>
  <si>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</si>
  <si>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</si>
  <si>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</si>
  <si>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</si>
  <si>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</si>
  <si>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</si>
  <si>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</si>
  <si>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</si>
  <si>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</si>
  <si>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</si>
  <si>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</si>
  <si>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</si>
  <si>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</si>
  <si>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</si>
  <si>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</si>
  <si>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</si>
  <si>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</si>
  <si>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</si>
  <si>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</si>
  <si>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</si>
  <si>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</si>
  <si>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</si>
  <si>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</si>
  <si>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</si>
  <si>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</si>
  <si>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</si>
  <si>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</si>
  <si>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</si>
  <si>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</si>
  <si>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</si>
  <si>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</si>
  <si>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</si>
  <si>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</si>
  <si>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</si>
  <si>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</si>
  <si>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</si>
  <si>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</si>
  <si>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</si>
  <si>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</si>
  <si>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</si>
  <si>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</si>
  <si>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</si>
  <si>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</si>
  <si>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</si>
  <si>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</si>
  <si>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</si>
  <si>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</si>
  <si>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</si>
  <si>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</si>
  <si>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</si>
  <si>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</si>
  <si>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</si>
  <si>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</si>
  <si>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</si>
  <si>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</si>
  <si>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</si>
  <si>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</si>
  <si>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</si>
  <si>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</si>
  <si>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</si>
  <si>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</si>
  <si>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</si>
  <si>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</si>
  <si>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</si>
  <si>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</si>
  <si>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</si>
  <si>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</si>
  <si>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</si>
  <si>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</si>
  <si>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</si>
  <si>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</si>
  <si>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</si>
  <si>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</si>
  <si>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</si>
  <si>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</si>
  <si>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</si>
  <si>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</si>
  <si>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</si>
  <si>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</si>
  <si>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</si>
  <si>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</si>
  <si>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</si>
  <si>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</si>
  <si>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</si>
  <si>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</si>
  <si>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</si>
  <si>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</si>
  <si>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</si>
  <si>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</si>
  <si>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</si>
  <si>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</si>
  <si>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</si>
  <si>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</si>
  <si>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</si>
  <si>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</si>
  <si>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</si>
  <si>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</si>
  <si>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</si>
  <si>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</si>
  <si>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</si>
  <si>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</si>
  <si>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</si>
  <si>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</si>
  <si>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</si>
  <si>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</si>
  <si>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</si>
  <si>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</si>
  <si>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</si>
  <si>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</si>
  <si>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</si>
  <si>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</si>
  <si>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</si>
  <si>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</si>
  <si>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</si>
  <si>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</si>
  <si>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</si>
  <si>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</si>
  <si>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</si>
  <si>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</si>
  <si>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</si>
  <si>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</si>
  <si>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</si>
  <si>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</si>
  <si>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</si>
  <si>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</si>
  <si>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</si>
  <si>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</si>
  <si>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</si>
  <si>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</si>
  <si>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</si>
  <si>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</si>
  <si>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</si>
  <si>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</si>
  <si>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</si>
  <si>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</si>
  <si>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</si>
  <si>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</si>
  <si>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</si>
  <si>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</si>
  <si>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</si>
  <si>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</si>
  <si>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</si>
  <si>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</si>
  <si>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</si>
  <si>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</si>
  <si>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</si>
  <si>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</si>
  <si>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</si>
  <si>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</si>
  <si>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</si>
  <si>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</si>
  <si>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</si>
  <si>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</si>
  <si>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</si>
  <si>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</si>
  <si>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</si>
  <si>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</si>
  <si>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</si>
  <si>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</si>
  <si>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</si>
  <si>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</si>
  <si>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</si>
  <si>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</si>
  <si>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</si>
  <si>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</si>
  <si>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</si>
  <si>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</si>
  <si>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</si>
  <si>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</si>
  <si>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</si>
  <si>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</si>
  <si>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</si>
  <si>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</si>
  <si>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</si>
  <si>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</si>
  <si>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</si>
  <si>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</si>
  <si>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</si>
  <si>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</si>
  <si>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</si>
  <si>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</si>
  <si>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</si>
  <si>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</si>
  <si>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</si>
  <si>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</si>
  <si>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</si>
  <si>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</si>
  <si>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</si>
  <si>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</si>
  <si>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</si>
  <si>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</si>
  <si>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</si>
  <si>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</si>
  <si>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</si>
  <si>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</si>
  <si>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</si>
  <si>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</si>
  <si>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</si>
  <si>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</si>
  <si>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</si>
  <si>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</si>
  <si>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</si>
  <si>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</si>
  <si>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</si>
  <si>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</si>
  <si>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</si>
  <si>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</si>
  <si>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</si>
  <si>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</si>
  <si>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</si>
  <si>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</si>
  <si>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</si>
  <si>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</si>
  <si>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</si>
  <si>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</si>
  <si>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</si>
  <si>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</si>
  <si>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</si>
  <si>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</si>
  <si>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</si>
  <si>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</si>
  <si>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</si>
  <si>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</si>
  <si>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</si>
  <si>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</si>
  <si>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</si>
  <si>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</si>
  <si>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</si>
  <si>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</si>
  <si>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</si>
  <si>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</si>
  <si>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</si>
  <si>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</si>
  <si>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</si>
  <si>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</si>
  <si>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</si>
  <si>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</si>
  <si>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</si>
  <si>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</si>
  <si>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</si>
  <si>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</si>
  <si>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</si>
  <si>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</si>
  <si>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</si>
  <si>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</si>
  <si>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</si>
  <si>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</si>
  <si>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</si>
  <si>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</si>
  <si>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</si>
  <si>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</si>
  <si>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</si>
  <si>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</si>
  <si>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</si>
  <si>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</si>
  <si>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</si>
  <si>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</si>
  <si>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</si>
  <si>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</si>
  <si>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</si>
  <si>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</si>
  <si>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</si>
  <si>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</si>
  <si>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</si>
  <si>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</si>
  <si>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</si>
  <si>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</si>
  <si>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</si>
  <si>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</si>
  <si>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</si>
  <si>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</si>
  <si>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</si>
  <si>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</si>
  <si>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</si>
  <si>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</si>
  <si>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</si>
  <si>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</si>
  <si>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</si>
  <si>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</si>
  <si>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</si>
  <si>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</si>
  <si>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</si>
  <si>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</si>
  <si>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</si>
  <si>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</si>
  <si>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</si>
  <si>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</si>
  <si>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</si>
  <si>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</si>
  <si>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</si>
  <si>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</si>
  <si>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</si>
  <si>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</si>
  <si>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</si>
  <si>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</si>
  <si>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</si>
  <si>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</si>
  <si>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</si>
  <si>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</si>
  <si>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</si>
  <si>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</si>
  <si>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</si>
  <si>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</si>
  <si>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</si>
  <si>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</si>
  <si>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</si>
  <si>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</si>
  <si>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</si>
  <si>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</si>
  <si>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</si>
  <si>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</si>
  <si>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</si>
  <si>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</si>
  <si>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</si>
  <si>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</si>
  <si>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</si>
  <si>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</si>
  <si>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</si>
  <si>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</si>
  <si>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</si>
  <si>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</si>
  <si>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</si>
  <si>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</si>
  <si>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</si>
  <si>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</si>
  <si>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</si>
  <si>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</si>
  <si>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</si>
  <si>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</si>
  <si>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</si>
  <si>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</si>
  <si>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</si>
  <si>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</si>
  <si>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</si>
  <si>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</si>
  <si>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</si>
  <si>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</si>
  <si>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</si>
  <si>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</si>
  <si>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</si>
  <si>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</si>
  <si>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</si>
  <si>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</si>
  <si>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</si>
  <si>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</si>
  <si>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</si>
  <si>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</si>
  <si>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</si>
  <si>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</si>
  <si>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</si>
  <si>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</si>
  <si>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</si>
  <si>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</si>
  <si>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</si>
  <si>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</si>
  <si>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</si>
  <si>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</si>
  <si>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</si>
  <si>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</si>
  <si>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</si>
  <si>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</si>
  <si>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</si>
  <si>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</si>
  <si>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</si>
  <si>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</si>
  <si>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</si>
  <si>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</si>
  <si>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</si>
  <si>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</si>
  <si>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</si>
  <si>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</si>
  <si>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</si>
  <si>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</si>
  <si>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</si>
  <si>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</si>
  <si>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</si>
  <si>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</si>
  <si>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</si>
  <si>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</si>
  <si>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</si>
  <si>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</si>
  <si>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</si>
  <si>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</si>
  <si>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</si>
  <si>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</si>
  <si>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</si>
  <si>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</si>
  <si>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</si>
  <si>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</si>
  <si>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</si>
  <si>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</si>
  <si>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</si>
  <si>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</si>
  <si>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</si>
  <si>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</si>
  <si>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</si>
  <si>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</si>
  <si>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</si>
  <si>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</si>
  <si>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</si>
  <si>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</si>
  <si>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</si>
  <si>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</si>
  <si>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</si>
  <si>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</si>
  <si>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</si>
  <si>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</si>
  <si>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</si>
  <si>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</si>
  <si>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</si>
  <si>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</si>
  <si>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</si>
  <si>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</si>
  <si>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</si>
  <si>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</si>
  <si>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</si>
  <si>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</si>
  <si>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</si>
  <si>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</si>
  <si>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</si>
  <si>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</si>
  <si>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</si>
  <si>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</si>
  <si>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</si>
  <si>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</si>
  <si>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</si>
  <si>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</si>
  <si>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</si>
  <si>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</si>
  <si>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</si>
  <si>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</si>
  <si>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</si>
  <si>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</si>
  <si>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</si>
  <si>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</si>
  <si>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</si>
  <si>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</si>
  <si>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</si>
  <si>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</si>
  <si>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</si>
  <si>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</si>
  <si>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</si>
  <si>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</si>
  <si>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</si>
  <si>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</si>
  <si>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</si>
  <si>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</si>
  <si>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</si>
  <si>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</si>
  <si>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</si>
  <si>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</si>
  <si>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</si>
  <si>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</si>
  <si>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</si>
  <si>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</si>
  <si>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</si>
  <si>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</si>
  <si>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</si>
  <si>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</si>
  <si>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</si>
  <si>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</si>
  <si>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</si>
  <si>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</si>
  <si>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</si>
  <si>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</si>
  <si>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</si>
  <si>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</si>
  <si>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</si>
  <si>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</si>
  <si>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</si>
  <si>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</si>
  <si>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</si>
  <si>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</si>
  <si>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</si>
  <si>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</si>
  <si>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</si>
  <si>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</si>
  <si>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</si>
  <si>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</si>
  <si>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</si>
  <si>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</si>
  <si>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</si>
  <si>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</si>
  <si>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</si>
  <si>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</si>
  <si>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</si>
  <si>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</si>
  <si>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</si>
  <si>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</si>
  <si>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</si>
  <si>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</si>
  <si>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</si>
  <si>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</si>
  <si>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</si>
  <si>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</si>
  <si>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</si>
  <si>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</si>
  <si>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</si>
  <si>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</si>
  <si>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</si>
  <si>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</si>
  <si>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</si>
  <si>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</si>
  <si>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</si>
  <si>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</si>
  <si>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</si>
  <si>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</si>
  <si>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</si>
  <si>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</si>
  <si>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</si>
  <si>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</si>
  <si>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</si>
  <si>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</si>
  <si>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</si>
  <si>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</si>
  <si>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</si>
  <si>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</si>
  <si>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</si>
  <si>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</si>
  <si>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</si>
  <si>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</si>
  <si>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</si>
  <si>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</si>
  <si>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</si>
  <si>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</si>
  <si>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</si>
  <si>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</si>
  <si>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</si>
  <si>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</si>
  <si>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</si>
  <si>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</si>
  <si>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</si>
  <si>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</si>
  <si>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</si>
  <si>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</si>
  <si>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</si>
  <si>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</si>
  <si>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</si>
  <si>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</si>
  <si>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</si>
  <si>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</si>
  <si>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</si>
  <si>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</si>
  <si>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</si>
  <si>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</si>
  <si>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</si>
  <si>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</si>
  <si>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</si>
  <si>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</si>
  <si>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</si>
  <si>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</si>
  <si>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</si>
  <si>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</si>
  <si>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</si>
  <si>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</si>
  <si>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</si>
  <si>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</si>
  <si>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</si>
  <si>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</si>
  <si>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</si>
  <si>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</si>
  <si>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</si>
  <si>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</si>
  <si>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</si>
  <si>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</si>
  <si>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</si>
  <si>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</si>
  <si>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</si>
  <si>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</si>
  <si>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</si>
  <si>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</si>
  <si>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</si>
  <si>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</si>
  <si>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</si>
  <si>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</si>
  <si>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</si>
  <si>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</si>
  <si>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</si>
  <si>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</si>
  <si>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</si>
  <si>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</si>
  <si>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</si>
  <si>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</si>
  <si>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</si>
  <si>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</si>
  <si>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</si>
  <si>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</si>
  <si>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</si>
  <si>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</si>
  <si>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</si>
  <si>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</si>
  <si>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</si>
  <si>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</si>
  <si>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</si>
  <si>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</si>
  <si>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</si>
  <si>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</si>
  <si>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</si>
  <si>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</si>
  <si>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</si>
  <si>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</si>
  <si>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</si>
  <si>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</si>
  <si>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</si>
  <si>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</si>
  <si>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</si>
  <si>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</si>
  <si>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</si>
  <si>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</si>
  <si>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</si>
  <si>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</si>
  <si>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</si>
  <si>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</si>
  <si>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</si>
  <si>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</si>
  <si>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</si>
  <si>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</si>
  <si>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</si>
  <si>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</si>
  <si>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</si>
  <si>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</si>
  <si>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</si>
  <si>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</si>
  <si>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</si>
  <si>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</si>
  <si>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</si>
  <si>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</si>
  <si>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</si>
  <si>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</si>
  <si>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</si>
  <si>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</si>
  <si>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</si>
  <si>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</si>
  <si>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</si>
  <si>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</si>
  <si>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</si>
  <si>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</si>
  <si>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</si>
  <si>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</si>
  <si>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</si>
  <si>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</si>
  <si>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</si>
  <si>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</si>
  <si>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</si>
  <si>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</si>
  <si>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</si>
  <si>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</si>
  <si>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</si>
  <si>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</si>
  <si>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</si>
  <si>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</si>
  <si>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</si>
  <si>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</si>
  <si>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</si>
  <si>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</si>
  <si>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</si>
  <si>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</si>
  <si>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</si>
  <si>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</si>
  <si>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</si>
  <si>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</si>
  <si>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</si>
  <si>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</si>
  <si>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</si>
  <si>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</si>
  <si>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</si>
  <si>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</si>
  <si>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</si>
  <si>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</si>
  <si>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</si>
  <si>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</si>
  <si>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</si>
  <si>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</si>
  <si>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</si>
  <si>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</si>
  <si>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</si>
  <si>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</si>
  <si>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</si>
  <si>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</si>
  <si>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</si>
  <si>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</si>
  <si>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</si>
  <si>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</si>
  <si>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</si>
  <si>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</si>
  <si>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</si>
  <si>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</si>
  <si>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</si>
  <si>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</si>
  <si>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</si>
  <si>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</si>
  <si>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</si>
  <si>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</si>
  <si>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</si>
  <si>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</si>
  <si>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</si>
  <si>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</si>
  <si>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</si>
  <si>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</si>
  <si>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</si>
  <si>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</si>
  <si>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</si>
  <si>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</si>
  <si>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</si>
  <si>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</si>
  <si>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</si>
  <si>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</si>
  <si>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</si>
  <si>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</si>
  <si>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</si>
  <si>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</si>
  <si>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</si>
  <si>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</si>
  <si>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</si>
  <si>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</si>
  <si>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</si>
  <si>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</si>
  <si>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</si>
  <si>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</si>
  <si>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</si>
  <si>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</si>
  <si>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</si>
  <si>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</si>
  <si>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</si>
  <si>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</si>
  <si>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</si>
  <si>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</si>
  <si>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</si>
  <si>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</si>
  <si>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</si>
  <si>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</si>
  <si>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</si>
  <si>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</si>
  <si>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</si>
  <si>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</si>
  <si>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</si>
  <si>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</si>
  <si>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</si>
  <si>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</si>
  <si>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</si>
  <si>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</si>
  <si>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</si>
  <si>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</si>
  <si>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</si>
  <si>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</si>
  <si>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</si>
  <si>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</si>
  <si>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</si>
  <si>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</si>
  <si>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</si>
  <si>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</si>
  <si>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</si>
  <si>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</si>
  <si>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</si>
  <si>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</si>
  <si>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</si>
  <si>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</si>
  <si>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</si>
  <si>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</si>
  <si>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</si>
  <si>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</si>
  <si>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</si>
  <si>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</si>
  <si>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</si>
  <si>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</si>
  <si>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</si>
  <si>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</si>
  <si>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</si>
  <si>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</si>
  <si>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</si>
  <si>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</si>
  <si>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</si>
  <si>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</si>
  <si>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</si>
  <si>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</si>
  <si>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</si>
  <si>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</si>
  <si>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</si>
  <si>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</si>
  <si>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</si>
  <si>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</si>
  <si>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</si>
  <si>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</si>
  <si>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</si>
  <si>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</si>
  <si>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</si>
  <si>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</si>
  <si>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</si>
  <si>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</si>
  <si>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</si>
  <si>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</si>
  <si>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</si>
  <si>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</si>
  <si>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</si>
  <si>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</si>
  <si>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</si>
  <si>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</si>
  <si>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</si>
  <si>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</si>
  <si>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</si>
  <si>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</si>
  <si>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</si>
  <si>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</si>
  <si>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</si>
  <si>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</si>
  <si>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</si>
  <si>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</si>
  <si>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</si>
  <si>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</si>
  <si>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</si>
  <si>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</si>
  <si>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</si>
  <si>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</si>
  <si>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</si>
  <si>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</si>
  <si>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</si>
  <si>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</si>
  <si>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</si>
  <si>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</si>
  <si>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</si>
  <si>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</si>
  <si>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</si>
  <si>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</si>
  <si>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</si>
  <si>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</si>
  <si>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</si>
  <si>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</si>
  <si>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</si>
  <si>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</si>
  <si>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</si>
  <si>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</si>
  <si>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</si>
  <si>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</si>
  <si>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</si>
  <si>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</si>
  <si>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</si>
  <si>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</si>
  <si>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</si>
  <si>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</si>
  <si>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</si>
  <si>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</si>
  <si>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</si>
  <si>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</si>
  <si>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</si>
  <si>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</si>
  <si>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</si>
  <si>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</si>
  <si>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</si>
  <si>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</si>
  <si>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</si>
  <si>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</si>
  <si>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</si>
  <si>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</si>
  <si>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</si>
  <si>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</si>
  <si>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</si>
  <si>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</si>
  <si>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</si>
  <si>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</si>
  <si>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</si>
  <si>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</si>
  <si>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</si>
  <si>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</si>
  <si>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</si>
  <si>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</si>
  <si>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</si>
  <si>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</si>
  <si>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</si>
  <si>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</si>
  <si>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</si>
  <si>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</si>
  <si>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</si>
  <si>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</si>
  <si>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</si>
  <si>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</si>
  <si>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</si>
  <si>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</si>
  <si>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</si>
  <si>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</si>
  <si>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</si>
  <si>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</si>
  <si>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</si>
  <si>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</si>
  <si>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</si>
  <si>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</si>
  <si>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</si>
  <si>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</si>
  <si>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</si>
  <si>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</si>
  <si>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</si>
  <si>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</si>
  <si>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</si>
  <si>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</si>
  <si>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</si>
  <si>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</si>
  <si>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</si>
  <si>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</si>
  <si>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</si>
  <si>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</si>
  <si>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</si>
  <si>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</si>
  <si>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</si>
  <si>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</si>
  <si>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</si>
  <si>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</si>
  <si>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</si>
  <si>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</si>
  <si>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</si>
  <si>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</si>
  <si>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</si>
  <si>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</si>
  <si>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</si>
  <si>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</si>
  <si>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</si>
  <si>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</si>
  <si>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</si>
  <si>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</si>
  <si>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</si>
  <si>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</si>
  <si>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</si>
  <si>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</si>
  <si>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</si>
  <si>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</si>
  <si>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</si>
  <si>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</si>
  <si>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</si>
  <si>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</si>
  <si>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</si>
  <si>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</si>
  <si>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</si>
  <si>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</si>
  <si>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</si>
  <si>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</si>
  <si>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</si>
  <si>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</si>
  <si>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</si>
  <si>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</si>
  <si>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</si>
  <si>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</si>
  <si>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</si>
  <si>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</si>
  <si>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</si>
  <si>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</si>
  <si>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</si>
  <si>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</si>
  <si>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</si>
  <si>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</si>
  <si>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</si>
  <si>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</si>
  <si>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</si>
  <si>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</si>
  <si>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</si>
  <si>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</si>
  <si>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</si>
  <si>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</si>
  <si>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</si>
  <si>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</si>
  <si>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</si>
  <si>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</si>
  <si>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</si>
  <si>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</si>
  <si>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</si>
  <si>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</si>
  <si>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</si>
  <si>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</si>
  <si>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</si>
  <si>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</si>
  <si>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</si>
  <si>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</si>
  <si>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</si>
  <si>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</si>
  <si>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</si>
  <si>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</si>
  <si>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</si>
  <si>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</si>
  <si>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</si>
  <si>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</si>
  <si>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</si>
  <si>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</si>
  <si>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</si>
  <si>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</si>
  <si>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</si>
  <si>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</si>
  <si>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</si>
  <si>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</si>
  <si>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</si>
  <si>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</si>
  <si>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</si>
  <si>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</si>
  <si>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</si>
  <si>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</si>
  <si>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</si>
  <si>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</si>
  <si>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</si>
  <si>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</si>
  <si>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</si>
  <si>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</si>
  <si>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</si>
  <si>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</si>
  <si>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</si>
  <si>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</si>
  <si>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</si>
  <si>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</si>
  <si>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</si>
  <si>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</si>
  <si>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</si>
  <si>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</si>
  <si>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</si>
  <si>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</si>
  <si>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</si>
  <si>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</si>
  <si>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</si>
  <si>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</si>
  <si>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</si>
  <si>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</si>
  <si>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</si>
  <si>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</si>
  <si>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</si>
  <si>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</si>
  <si>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</si>
  <si>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</si>
  <si>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</si>
  <si>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</si>
  <si>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</si>
  <si>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</si>
  <si>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</si>
  <si>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</si>
  <si>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</si>
  <si>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</si>
  <si>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</si>
  <si>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</si>
  <si>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</si>
  <si>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</si>
  <si>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</si>
  <si>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</si>
  <si>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</si>
  <si>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</si>
  <si>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</si>
  <si>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</si>
  <si>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</si>
  <si>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</si>
  <si>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</si>
  <si>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</si>
  <si>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</si>
  <si>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</si>
  <si>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</si>
  <si>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</si>
  <si>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</si>
  <si>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</si>
  <si>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</si>
  <si>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</si>
  <si>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</si>
  <si>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</si>
  <si>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</si>
  <si>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</si>
  <si>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</si>
  <si>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</si>
  <si>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</si>
  <si>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</si>
  <si>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</si>
  <si>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</si>
  <si>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</si>
  <si>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</si>
  <si>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</si>
  <si>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</si>
  <si>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</si>
  <si>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</si>
  <si>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</si>
  <si>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</si>
  <si>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</si>
  <si>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</si>
  <si>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</si>
  <si>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</si>
  <si>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</si>
  <si>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</si>
  <si>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</si>
  <si>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</si>
  <si>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</si>
  <si>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</si>
  <si>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</si>
  <si>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</si>
  <si>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</si>
  <si>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</si>
  <si>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</si>
  <si>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</si>
  <si>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</si>
  <si>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</si>
  <si>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</si>
  <si>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</si>
  <si>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</si>
  <si>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</si>
  <si>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</si>
  <si>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</si>
  <si>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</si>
  <si>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</si>
  <si>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</si>
  <si>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</si>
  <si>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</si>
  <si>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</si>
  <si>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</si>
  <si>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</si>
  <si>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</si>
  <si>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</si>
  <si>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</si>
  <si>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</si>
  <si>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</si>
  <si>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</si>
  <si>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</si>
  <si>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</si>
  <si>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</si>
  <si>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</si>
  <si>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</si>
  <si>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</si>
  <si>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</si>
  <si>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</si>
  <si>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</si>
  <si>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</si>
  <si>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</si>
  <si>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</si>
  <si>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</si>
  <si>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</si>
  <si>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</si>
  <si>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</si>
  <si>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</si>
  <si>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</si>
  <si>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</si>
  <si>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</si>
  <si>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</si>
  <si>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</si>
  <si>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</si>
  <si>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</si>
  <si>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</si>
  <si>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</si>
  <si>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</si>
  <si>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</si>
  <si>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</si>
  <si>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</si>
  <si>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</si>
  <si>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</si>
  <si>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</si>
  <si>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</si>
  <si>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</si>
  <si>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</si>
  <si>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</si>
  <si>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</si>
  <si>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</si>
  <si>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</si>
  <si>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</si>
  <si>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</si>
  <si>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</si>
  <si>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</si>
  <si>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</si>
  <si>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</si>
  <si>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</si>
  <si>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</si>
  <si>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</si>
  <si>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</si>
  <si>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</si>
  <si>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</si>
  <si>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</si>
  <si>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</si>
  <si>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</si>
  <si>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</si>
  <si>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</si>
  <si>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</si>
  <si>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</si>
  <si>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</si>
  <si>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</si>
  <si>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</si>
  <si>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</si>
  <si>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</si>
  <si>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</si>
  <si>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</si>
  <si>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</si>
  <si>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</si>
  <si>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</si>
  <si>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</si>
  <si>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</si>
  <si>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</si>
  <si>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</si>
  <si>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</si>
  <si>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</si>
  <si>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</si>
  <si>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</si>
  <si>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</si>
  <si>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</si>
  <si>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</si>
  <si>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</si>
  <si>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</si>
  <si>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</si>
  <si>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</si>
  <si>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</si>
  <si>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</si>
  <si>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</si>
  <si>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</si>
  <si>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</si>
  <si>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</si>
  <si>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</si>
  <si>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</si>
  <si>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</si>
  <si>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</si>
  <si>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</si>
  <si>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</si>
  <si>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</si>
  <si>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</si>
  <si>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</si>
  <si>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</si>
  <si>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</si>
  <si>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</si>
  <si>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</si>
  <si>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</si>
  <si>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</si>
  <si>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</si>
  <si>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</si>
  <si>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</si>
  <si>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</si>
  <si>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</si>
  <si>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</si>
  <si>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</si>
  <si>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</si>
  <si>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</si>
  <si>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</si>
  <si>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</si>
  <si>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</si>
  <si>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</si>
  <si>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</si>
  <si>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</si>
  <si>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</si>
  <si>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</si>
  <si>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</si>
  <si>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</si>
  <si>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</si>
  <si>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</si>
  <si>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</si>
  <si>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</si>
  <si>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</si>
  <si>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</si>
  <si>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</si>
  <si>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</si>
  <si>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</si>
  <si>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</si>
  <si>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</si>
  <si>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</si>
  <si>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</si>
  <si>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</si>
  <si>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</si>
  <si>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</si>
  <si>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</si>
  <si>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</si>
  <si>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</si>
  <si>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</si>
  <si>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</si>
  <si>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</si>
  <si>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</si>
  <si>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</si>
  <si>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</si>
  <si>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</si>
  <si>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</si>
  <si>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</si>
  <si>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</si>
  <si>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</si>
  <si>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</si>
  <si>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</si>
  <si>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</si>
  <si>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</si>
  <si>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</si>
  <si>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</si>
  <si>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</si>
  <si>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</si>
  <si>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</si>
  <si>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</si>
  <si>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</si>
  <si>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</si>
  <si>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</si>
  <si>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</si>
  <si>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</si>
  <si>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</si>
  <si>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</si>
  <si>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</si>
  <si>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</si>
  <si>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</si>
  <si>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</si>
  <si>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</si>
  <si>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</si>
  <si>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</si>
  <si>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</si>
  <si>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</si>
  <si>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</si>
  <si>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</si>
  <si>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</si>
  <si>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</si>
  <si>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</si>
  <si>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</si>
  <si>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</si>
  <si>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</si>
  <si>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</si>
  <si>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</si>
  <si>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</si>
  <si>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</si>
  <si>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</si>
  <si>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</si>
  <si>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</si>
  <si>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</si>
  <si>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</si>
  <si>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</si>
  <si>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</si>
  <si>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</si>
  <si>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</si>
  <si>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</si>
  <si>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</si>
  <si>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</si>
  <si>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</si>
  <si>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</si>
  <si>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</si>
  <si>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</si>
  <si>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</si>
  <si>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</si>
  <si>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</si>
  <si>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</si>
  <si>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</si>
  <si>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</si>
  <si>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</si>
  <si>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</si>
  <si>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</si>
  <si>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</si>
  <si>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</si>
  <si>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</si>
  <si>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</si>
  <si>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</si>
  <si>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</si>
  <si>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</si>
  <si>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</si>
  <si>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</si>
  <si>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</si>
  <si>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</si>
  <si>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</si>
  <si>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</si>
  <si>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</si>
  <si>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</si>
  <si>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</si>
  <si>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</si>
  <si>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</si>
  <si>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</si>
  <si>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</si>
  <si>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</si>
  <si>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</si>
  <si>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</si>
  <si>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</si>
  <si>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</si>
  <si>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</si>
  <si>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</si>
  <si>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</si>
  <si>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</si>
  <si>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</si>
  <si>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</si>
  <si>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</si>
  <si>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</si>
  <si>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</si>
  <si>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</si>
  <si>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</si>
  <si>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</si>
  <si>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</si>
  <si>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</si>
  <si>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</si>
  <si>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</si>
  <si>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</si>
  <si>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</si>
  <si>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</si>
  <si>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</si>
  <si>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</si>
  <si>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</si>
  <si>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</si>
  <si>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</si>
  <si>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</si>
  <si>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</si>
  <si>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</si>
  <si>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</si>
  <si>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</si>
  <si>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</si>
  <si>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</si>
  <si>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</si>
  <si>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</si>
  <si>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</si>
  <si>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</si>
  <si>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</si>
  <si>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</si>
  <si>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</si>
  <si>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</si>
  <si>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</si>
  <si>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</si>
  <si>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</si>
  <si>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</si>
  <si>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</si>
  <si>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</si>
  <si>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</si>
  <si>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</si>
  <si>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</si>
  <si>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</si>
  <si>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</si>
  <si>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</si>
  <si>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</si>
  <si>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</si>
  <si>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</si>
  <si>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</si>
  <si>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</si>
  <si>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</si>
  <si>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</si>
  <si>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</si>
  <si>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В.В. Клунник</t>
  </si>
  <si>
    <t>3 липня 2015 року</t>
  </si>
  <si>
    <t>перше півріччя 2015 року</t>
  </si>
  <si>
    <t>Гадяцький районний суд Полтавської області</t>
  </si>
  <si>
    <t>37300. Полтавська область</t>
  </si>
  <si>
    <t>м. Гадяч</t>
  </si>
  <si>
    <t>вул. Лесі Українки</t>
  </si>
  <si>
    <t>С.А. Киричок</t>
  </si>
  <si>
    <t>(05354) 2-14-14</t>
  </si>
  <si>
    <t>inbox@gd.pl.court.gov.ua</t>
  </si>
  <si>
    <t>_______</t>
  </si>
  <si>
    <t>______</t>
  </si>
  <si>
    <t xml:space="preserve">              Електронна пошта: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</si>
</sst>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4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3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3" xfId="42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gd.pl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gd.pl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gd.pl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BL1547" sqref="BL1547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51" width="5.8515625" style="0" customWidth="1"/>
    <col min="52" max="52" width="7.7109375" style="0" customWidth="1"/>
    <col min="53" max="53" width="7.140625" style="0" customWidth="1"/>
    <col min="5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7"/>
      <c r="C4" s="187"/>
      <c r="D4" s="187"/>
      <c r="E4" s="18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6" t="s">
        <v>923</v>
      </c>
      <c r="B6" s="197" t="s">
        <v>925</v>
      </c>
      <c r="C6" s="200" t="s">
        <v>84</v>
      </c>
      <c r="D6" s="14"/>
      <c r="E6" s="193" t="s">
        <v>918</v>
      </c>
      <c r="F6" s="183" t="s">
        <v>921</v>
      </c>
      <c r="G6" s="184"/>
      <c r="H6" s="184"/>
      <c r="I6" s="185"/>
      <c r="J6" s="183" t="s">
        <v>1444</v>
      </c>
      <c r="K6" s="184"/>
      <c r="L6" s="184"/>
      <c r="M6" s="184"/>
      <c r="N6" s="184"/>
      <c r="O6" s="184"/>
      <c r="P6" s="184"/>
      <c r="Q6" s="184"/>
      <c r="R6" s="185"/>
      <c r="S6" s="183" t="s">
        <v>1462</v>
      </c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5"/>
      <c r="AK6" s="181" t="s">
        <v>1486</v>
      </c>
      <c r="AL6" s="181"/>
      <c r="AM6" s="181"/>
      <c r="AN6" s="181" t="s">
        <v>1490</v>
      </c>
      <c r="AO6" s="182"/>
      <c r="AP6" s="182"/>
      <c r="AQ6" s="182"/>
      <c r="AR6" s="173" t="s">
        <v>1495</v>
      </c>
      <c r="AS6" s="173" t="s">
        <v>1497</v>
      </c>
      <c r="AT6" s="186" t="s">
        <v>1493</v>
      </c>
      <c r="AU6" s="181"/>
      <c r="AV6" s="181"/>
      <c r="AW6" s="181"/>
      <c r="AX6" s="181"/>
      <c r="AY6" s="181"/>
      <c r="AZ6" s="181"/>
      <c r="BA6" s="181"/>
      <c r="BB6" s="181"/>
      <c r="BC6" s="181" t="s">
        <v>1493</v>
      </c>
      <c r="BD6" s="181"/>
      <c r="BE6" s="181"/>
      <c r="BF6" s="181"/>
      <c r="BG6" s="181"/>
      <c r="BH6" s="181"/>
      <c r="BI6" s="181"/>
      <c r="BJ6" s="181"/>
      <c r="BK6" s="181"/>
      <c r="BL6" s="173" t="s">
        <v>1496</v>
      </c>
      <c r="BM6" s="203" t="s">
        <v>2341</v>
      </c>
    </row>
    <row r="7" spans="1:65" ht="21.75" customHeight="1">
      <c r="A7" s="196"/>
      <c r="B7" s="198"/>
      <c r="C7" s="201"/>
      <c r="D7" s="15"/>
      <c r="E7" s="194"/>
      <c r="F7" s="189" t="s">
        <v>922</v>
      </c>
      <c r="G7" s="189" t="s">
        <v>1368</v>
      </c>
      <c r="H7" s="188" t="s">
        <v>1448</v>
      </c>
      <c r="I7" s="189" t="s">
        <v>1438</v>
      </c>
      <c r="J7" s="176" t="s">
        <v>1445</v>
      </c>
      <c r="K7" s="176" t="s">
        <v>1458</v>
      </c>
      <c r="L7" s="176" t="s">
        <v>1451</v>
      </c>
      <c r="M7" s="176" t="s">
        <v>1441</v>
      </c>
      <c r="N7" s="176" t="s">
        <v>1455</v>
      </c>
      <c r="O7" s="173" t="s">
        <v>1461</v>
      </c>
      <c r="P7" s="173" t="s">
        <v>1452</v>
      </c>
      <c r="Q7" s="173" t="s">
        <v>1465</v>
      </c>
      <c r="R7" s="203" t="s">
        <v>1466</v>
      </c>
      <c r="S7" s="183" t="s">
        <v>1463</v>
      </c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5"/>
      <c r="AK7" s="182"/>
      <c r="AL7" s="182"/>
      <c r="AM7" s="182"/>
      <c r="AN7" s="182"/>
      <c r="AO7" s="182"/>
      <c r="AP7" s="182"/>
      <c r="AQ7" s="182"/>
      <c r="AR7" s="173"/>
      <c r="AS7" s="173"/>
      <c r="AT7" s="181" t="s">
        <v>1494</v>
      </c>
      <c r="AU7" s="181"/>
      <c r="AV7" s="181"/>
      <c r="AW7" s="181"/>
      <c r="AX7" s="181"/>
      <c r="AY7" s="181"/>
      <c r="AZ7" s="181"/>
      <c r="BA7" s="181"/>
      <c r="BB7" s="181"/>
      <c r="BC7" s="181" t="s">
        <v>1494</v>
      </c>
      <c r="BD7" s="181"/>
      <c r="BE7" s="181"/>
      <c r="BF7" s="181"/>
      <c r="BG7" s="181"/>
      <c r="BH7" s="181"/>
      <c r="BI7" s="181"/>
      <c r="BJ7" s="181"/>
      <c r="BK7" s="181"/>
      <c r="BL7" s="173"/>
      <c r="BM7" s="173"/>
    </row>
    <row r="8" spans="1:65" ht="21.75" customHeight="1">
      <c r="A8" s="196"/>
      <c r="B8" s="198"/>
      <c r="C8" s="201"/>
      <c r="D8" s="15"/>
      <c r="E8" s="194"/>
      <c r="F8" s="190"/>
      <c r="G8" s="190"/>
      <c r="H8" s="177"/>
      <c r="I8" s="190"/>
      <c r="J8" s="177"/>
      <c r="K8" s="177"/>
      <c r="L8" s="177"/>
      <c r="M8" s="177"/>
      <c r="N8" s="177"/>
      <c r="O8" s="173"/>
      <c r="P8" s="173"/>
      <c r="Q8" s="173"/>
      <c r="R8" s="173"/>
      <c r="S8" s="173" t="s">
        <v>1464</v>
      </c>
      <c r="T8" s="181" t="s">
        <v>1471</v>
      </c>
      <c r="U8" s="181"/>
      <c r="V8" s="181"/>
      <c r="W8" s="181"/>
      <c r="X8" s="181"/>
      <c r="Y8" s="181" t="s">
        <v>1471</v>
      </c>
      <c r="Z8" s="181"/>
      <c r="AA8" s="181"/>
      <c r="AB8" s="173" t="s">
        <v>1474</v>
      </c>
      <c r="AC8" s="173" t="s">
        <v>1478</v>
      </c>
      <c r="AD8" s="173" t="s">
        <v>1482</v>
      </c>
      <c r="AE8" s="173" t="s">
        <v>1479</v>
      </c>
      <c r="AF8" s="173" t="s">
        <v>1481</v>
      </c>
      <c r="AG8" s="173" t="s">
        <v>1483</v>
      </c>
      <c r="AH8" s="173" t="s">
        <v>1480</v>
      </c>
      <c r="AI8" s="173" t="s">
        <v>1484</v>
      </c>
      <c r="AJ8" s="173" t="s">
        <v>1485</v>
      </c>
      <c r="AK8" s="173" t="s">
        <v>1487</v>
      </c>
      <c r="AL8" s="173" t="s">
        <v>1488</v>
      </c>
      <c r="AM8" s="173" t="s">
        <v>1466</v>
      </c>
      <c r="AN8" s="173" t="s">
        <v>1480</v>
      </c>
      <c r="AO8" s="173" t="s">
        <v>1491</v>
      </c>
      <c r="AP8" s="173" t="s">
        <v>1489</v>
      </c>
      <c r="AQ8" s="173" t="s">
        <v>1492</v>
      </c>
      <c r="AR8" s="173"/>
      <c r="AS8" s="173"/>
      <c r="AT8" s="173" t="s">
        <v>1464</v>
      </c>
      <c r="AU8" s="181" t="s">
        <v>1471</v>
      </c>
      <c r="AV8" s="181"/>
      <c r="AW8" s="181"/>
      <c r="AX8" s="181"/>
      <c r="AY8" s="181"/>
      <c r="AZ8" s="181"/>
      <c r="BA8" s="181"/>
      <c r="BB8" s="181"/>
      <c r="BC8" s="173" t="s">
        <v>1474</v>
      </c>
      <c r="BD8" s="173" t="s">
        <v>1478</v>
      </c>
      <c r="BE8" s="173" t="s">
        <v>1482</v>
      </c>
      <c r="BF8" s="173" t="s">
        <v>1479</v>
      </c>
      <c r="BG8" s="173" t="s">
        <v>1481</v>
      </c>
      <c r="BH8" s="173" t="s">
        <v>1483</v>
      </c>
      <c r="BI8" s="173" t="s">
        <v>1480</v>
      </c>
      <c r="BJ8" s="173" t="s">
        <v>1484</v>
      </c>
      <c r="BK8" s="173" t="s">
        <v>1485</v>
      </c>
      <c r="BL8" s="173"/>
      <c r="BM8" s="173"/>
    </row>
    <row r="9" spans="1:65" ht="12.75" customHeight="1">
      <c r="A9" s="196"/>
      <c r="B9" s="198"/>
      <c r="C9" s="201"/>
      <c r="D9" s="15"/>
      <c r="E9" s="194"/>
      <c r="F9" s="190"/>
      <c r="G9" s="190"/>
      <c r="H9" s="177"/>
      <c r="I9" s="190"/>
      <c r="J9" s="177"/>
      <c r="K9" s="177"/>
      <c r="L9" s="177"/>
      <c r="M9" s="177"/>
      <c r="N9" s="177"/>
      <c r="O9" s="173"/>
      <c r="P9" s="173"/>
      <c r="Q9" s="173"/>
      <c r="R9" s="173"/>
      <c r="S9" s="173"/>
      <c r="T9" s="173" t="s">
        <v>1472</v>
      </c>
      <c r="U9" s="181" t="s">
        <v>1467</v>
      </c>
      <c r="V9" s="181"/>
      <c r="W9" s="181"/>
      <c r="X9" s="181"/>
      <c r="Y9" s="181" t="s">
        <v>1467</v>
      </c>
      <c r="Z9" s="181"/>
      <c r="AA9" s="181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 t="s">
        <v>1472</v>
      </c>
      <c r="AV9" s="181" t="s">
        <v>1467</v>
      </c>
      <c r="AW9" s="181"/>
      <c r="AX9" s="181"/>
      <c r="AY9" s="181"/>
      <c r="AZ9" s="181"/>
      <c r="BA9" s="181"/>
      <c r="BB9" s="181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</row>
    <row r="10" spans="1:65" ht="67.5" customHeight="1">
      <c r="A10" s="196"/>
      <c r="B10" s="199"/>
      <c r="C10" s="202"/>
      <c r="D10" s="16"/>
      <c r="E10" s="195"/>
      <c r="F10" s="191"/>
      <c r="G10" s="191"/>
      <c r="H10" s="178"/>
      <c r="I10" s="191"/>
      <c r="J10" s="178"/>
      <c r="K10" s="178"/>
      <c r="L10" s="178"/>
      <c r="M10" s="178"/>
      <c r="N10" s="178"/>
      <c r="O10" s="173"/>
      <c r="P10" s="173"/>
      <c r="Q10" s="173"/>
      <c r="R10" s="173"/>
      <c r="S10" s="173"/>
      <c r="T10" s="173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23</v>
      </c>
      <c r="F31" s="26">
        <f aca="true" t="shared" si="1" ref="F31:BM31">SUM(F32:F95)</f>
        <v>15</v>
      </c>
      <c r="G31" s="26">
        <f t="shared" si="1"/>
        <v>0</v>
      </c>
      <c r="H31" s="26">
        <f t="shared" si="1"/>
        <v>1</v>
      </c>
      <c r="I31" s="26">
        <f t="shared" si="1"/>
        <v>7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4</v>
      </c>
      <c r="S31" s="26">
        <f t="shared" si="1"/>
        <v>0</v>
      </c>
      <c r="T31" s="26">
        <f t="shared" si="1"/>
        <v>2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2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9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1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>
      <c r="A32" s="5">
        <v>19</v>
      </c>
      <c r="B32" s="10" t="s">
        <v>937</v>
      </c>
      <c r="C32" s="18" t="s">
        <v>95</v>
      </c>
      <c r="D32" s="18"/>
      <c r="E32" s="29">
        <v>1</v>
      </c>
      <c r="F32" s="29">
        <v>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>
        <v>1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29">
        <v>1</v>
      </c>
      <c r="F42" s="29">
        <v>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/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29">
        <v>2</v>
      </c>
      <c r="F44" s="29">
        <v>2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>
        <v>1</v>
      </c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>
        <v>1</v>
      </c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10</v>
      </c>
      <c r="F48" s="29">
        <v>6</v>
      </c>
      <c r="G48" s="29"/>
      <c r="H48" s="29">
        <v>1</v>
      </c>
      <c r="I48" s="29">
        <v>3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5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>
        <v>1</v>
      </c>
      <c r="AT48" s="29"/>
      <c r="AU48" s="29">
        <v>1</v>
      </c>
      <c r="AV48" s="29"/>
      <c r="AW48" s="29"/>
      <c r="AX48" s="29"/>
      <c r="AY48" s="29">
        <v>1</v>
      </c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8</v>
      </c>
      <c r="F49" s="29">
        <v>4</v>
      </c>
      <c r="G49" s="29"/>
      <c r="H49" s="29"/>
      <c r="I49" s="29">
        <v>4</v>
      </c>
      <c r="J49" s="29"/>
      <c r="K49" s="29"/>
      <c r="L49" s="29">
        <v>2</v>
      </c>
      <c r="M49" s="29"/>
      <c r="N49" s="29"/>
      <c r="O49" s="29"/>
      <c r="P49" s="29"/>
      <c r="Q49" s="29"/>
      <c r="R49" s="29">
        <v>2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3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>
        <v>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2</v>
      </c>
      <c r="F128" s="26">
        <f aca="true" t="shared" si="4" ref="F128:BM128">SUM(F129:F201)</f>
        <v>2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1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1057</v>
      </c>
      <c r="C165" s="18" t="s">
        <v>148</v>
      </c>
      <c r="D165" s="18"/>
      <c r="E165" s="29">
        <v>1</v>
      </c>
      <c r="F165" s="29">
        <v>1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1071</v>
      </c>
      <c r="C183" s="18" t="s">
        <v>159</v>
      </c>
      <c r="D183" s="18"/>
      <c r="E183" s="29">
        <v>1</v>
      </c>
      <c r="F183" s="29">
        <v>1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>
        <v>1</v>
      </c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37</v>
      </c>
      <c r="F202" s="26">
        <f t="shared" si="5"/>
        <v>35</v>
      </c>
      <c r="G202" s="26">
        <f t="shared" si="5"/>
        <v>0</v>
      </c>
      <c r="H202" s="26">
        <f t="shared" si="5"/>
        <v>0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2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4</v>
      </c>
      <c r="U202" s="26">
        <f t="shared" si="5"/>
        <v>2</v>
      </c>
      <c r="V202" s="26">
        <f t="shared" si="5"/>
        <v>0</v>
      </c>
      <c r="W202" s="26">
        <f t="shared" si="5"/>
        <v>0</v>
      </c>
      <c r="X202" s="26">
        <f t="shared" si="5"/>
        <v>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10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17</v>
      </c>
      <c r="AL202" s="26">
        <f t="shared" si="6"/>
        <v>2</v>
      </c>
      <c r="AM202" s="26">
        <f t="shared" si="6"/>
        <v>1</v>
      </c>
      <c r="AN202" s="26">
        <f t="shared" si="6"/>
        <v>0</v>
      </c>
      <c r="AO202" s="26">
        <f t="shared" si="6"/>
        <v>0</v>
      </c>
      <c r="AP202" s="26">
        <f t="shared" si="6"/>
        <v>4</v>
      </c>
      <c r="AQ202" s="26">
        <f t="shared" si="6"/>
        <v>0</v>
      </c>
      <c r="AR202" s="26">
        <f t="shared" si="6"/>
        <v>5</v>
      </c>
      <c r="AS202" s="26">
        <f t="shared" si="6"/>
        <v>3</v>
      </c>
      <c r="AT202" s="26">
        <f t="shared" si="6"/>
        <v>0</v>
      </c>
      <c r="AU202" s="26">
        <f t="shared" si="6"/>
        <v>2</v>
      </c>
      <c r="AV202" s="26">
        <f t="shared" si="6"/>
        <v>1</v>
      </c>
      <c r="AW202" s="26">
        <f t="shared" si="6"/>
        <v>0</v>
      </c>
      <c r="AX202" s="26">
        <f t="shared" si="6"/>
        <v>0</v>
      </c>
      <c r="AY202" s="26">
        <f t="shared" si="6"/>
        <v>1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2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11</v>
      </c>
      <c r="F203" s="29">
        <v>11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>
        <v>10</v>
      </c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>
        <v>1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7</v>
      </c>
      <c r="F204" s="29">
        <v>7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2</v>
      </c>
      <c r="U204" s="29">
        <v>2</v>
      </c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4</v>
      </c>
      <c r="AL204" s="29"/>
      <c r="AM204" s="29">
        <v>1</v>
      </c>
      <c r="AN204" s="29"/>
      <c r="AO204" s="29"/>
      <c r="AP204" s="29"/>
      <c r="AQ204" s="29"/>
      <c r="AR204" s="29"/>
      <c r="AS204" s="29">
        <v>2</v>
      </c>
      <c r="AT204" s="29"/>
      <c r="AU204" s="29">
        <v>2</v>
      </c>
      <c r="AV204" s="29">
        <v>1</v>
      </c>
      <c r="AW204" s="29"/>
      <c r="AX204" s="29"/>
      <c r="AY204" s="29">
        <v>1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8</v>
      </c>
      <c r="F205" s="29">
        <v>8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</v>
      </c>
      <c r="U205" s="29"/>
      <c r="V205" s="29"/>
      <c r="W205" s="29"/>
      <c r="X205" s="29">
        <v>1</v>
      </c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/>
      <c r="AJ205" s="29"/>
      <c r="AK205" s="29">
        <v>6</v>
      </c>
      <c r="AL205" s="29"/>
      <c r="AM205" s="29"/>
      <c r="AN205" s="29"/>
      <c r="AO205" s="29"/>
      <c r="AP205" s="29"/>
      <c r="AQ205" s="29"/>
      <c r="AR205" s="29">
        <v>1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2</v>
      </c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1093</v>
      </c>
      <c r="C208" s="18" t="s">
        <v>171</v>
      </c>
      <c r="D208" s="18"/>
      <c r="E208" s="29">
        <v>2</v>
      </c>
      <c r="F208" s="29"/>
      <c r="G208" s="29"/>
      <c r="H208" s="29"/>
      <c r="I208" s="29">
        <v>2</v>
      </c>
      <c r="J208" s="29"/>
      <c r="K208" s="29"/>
      <c r="L208" s="29"/>
      <c r="M208" s="29">
        <v>2</v>
      </c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1094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/>
      <c r="AS209" s="29">
        <v>1</v>
      </c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1098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/>
      <c r="X213" s="29">
        <v>1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1108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1109</v>
      </c>
      <c r="C224" s="18" t="s">
        <v>174</v>
      </c>
      <c r="D224" s="18"/>
      <c r="E224" s="29">
        <v>2</v>
      </c>
      <c r="F224" s="29">
        <v>2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>
        <v>2</v>
      </c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1113</v>
      </c>
      <c r="C228" s="18" t="s">
        <v>175</v>
      </c>
      <c r="D228" s="18"/>
      <c r="E228" s="29">
        <v>2</v>
      </c>
      <c r="F228" s="29">
        <v>2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>
        <v>2</v>
      </c>
      <c r="AM228" s="29"/>
      <c r="AN228" s="29"/>
      <c r="AO228" s="29"/>
      <c r="AP228" s="29">
        <v>1</v>
      </c>
      <c r="AQ228" s="29"/>
      <c r="AR228" s="29">
        <v>1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1114</v>
      </c>
      <c r="C229" s="18" t="s">
        <v>175</v>
      </c>
      <c r="D229" s="18"/>
      <c r="E229" s="29">
        <v>2</v>
      </c>
      <c r="F229" s="29">
        <v>2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2</v>
      </c>
      <c r="AL229" s="29"/>
      <c r="AM229" s="29"/>
      <c r="AN229" s="29"/>
      <c r="AO229" s="29"/>
      <c r="AP229" s="29">
        <v>2</v>
      </c>
      <c r="AQ229" s="29"/>
      <c r="AR229" s="29">
        <v>2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>
      <c r="A230" s="5">
        <v>217</v>
      </c>
      <c r="B230" s="10" t="s">
        <v>1115</v>
      </c>
      <c r="C230" s="18" t="s">
        <v>175</v>
      </c>
      <c r="D230" s="18"/>
      <c r="E230" s="29">
        <v>1</v>
      </c>
      <c r="F230" s="29">
        <v>1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>
        <v>1</v>
      </c>
      <c r="AL230" s="29"/>
      <c r="AM230" s="29"/>
      <c r="AN230" s="29"/>
      <c r="AO230" s="29"/>
      <c r="AP230" s="29">
        <v>1</v>
      </c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1</v>
      </c>
      <c r="F361" s="29">
        <f aca="true" t="shared" si="8" ref="F361:BM361">SUM(F362:F401)</f>
        <v>1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1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>
      <c r="A375" s="5">
        <v>362</v>
      </c>
      <c r="B375" s="10" t="s">
        <v>1232</v>
      </c>
      <c r="C375" s="18" t="s">
        <v>238</v>
      </c>
      <c r="D375" s="18"/>
      <c r="E375" s="29">
        <v>1</v>
      </c>
      <c r="F375" s="29">
        <v>1</v>
      </c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>
        <v>1</v>
      </c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0</v>
      </c>
      <c r="F402" s="26">
        <f t="shared" si="9"/>
        <v>0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0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1278</v>
      </c>
      <c r="C431" s="18" t="s">
        <v>266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 t="s">
        <v>1279</v>
      </c>
      <c r="C432" s="18" t="s">
        <v>266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3</v>
      </c>
      <c r="F457" s="26">
        <f aca="true" t="shared" si="11" ref="F457:BM457">SUM(F458:F467)</f>
        <v>3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2</v>
      </c>
      <c r="AI457" s="26">
        <f t="shared" si="11"/>
        <v>0</v>
      </c>
      <c r="AJ457" s="26">
        <f t="shared" si="11"/>
        <v>0</v>
      </c>
      <c r="AK457" s="26">
        <f t="shared" si="11"/>
        <v>1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>
      <c r="A459" s="5">
        <v>446</v>
      </c>
      <c r="B459" s="10" t="s">
        <v>1302</v>
      </c>
      <c r="C459" s="18" t="s">
        <v>275</v>
      </c>
      <c r="D459" s="18"/>
      <c r="E459" s="29">
        <v>1</v>
      </c>
      <c r="F459" s="29">
        <v>1</v>
      </c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>
        <v>1</v>
      </c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>
      <c r="A461" s="5">
        <v>448</v>
      </c>
      <c r="B461" s="10" t="s">
        <v>1304</v>
      </c>
      <c r="C461" s="18" t="s">
        <v>276</v>
      </c>
      <c r="D461" s="18"/>
      <c r="E461" s="29">
        <v>2</v>
      </c>
      <c r="F461" s="29">
        <v>2</v>
      </c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>
        <v>2</v>
      </c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11</v>
      </c>
      <c r="F468" s="26">
        <f aca="true" t="shared" si="12" ref="F468:BM468">SUM(F469:F507)</f>
        <v>10</v>
      </c>
      <c r="G468" s="26">
        <f t="shared" si="12"/>
        <v>0</v>
      </c>
      <c r="H468" s="26">
        <f t="shared" si="12"/>
        <v>0</v>
      </c>
      <c r="I468" s="26">
        <f t="shared" si="12"/>
        <v>1</v>
      </c>
      <c r="J468" s="26">
        <f t="shared" si="12"/>
        <v>0</v>
      </c>
      <c r="K468" s="26">
        <f t="shared" si="12"/>
        <v>0</v>
      </c>
      <c r="L468" s="26">
        <f t="shared" si="12"/>
        <v>1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2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2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3</v>
      </c>
      <c r="AI468" s="26">
        <f t="shared" si="12"/>
        <v>0</v>
      </c>
      <c r="AJ468" s="26">
        <f t="shared" si="12"/>
        <v>0</v>
      </c>
      <c r="AK468" s="26">
        <f t="shared" si="12"/>
        <v>4</v>
      </c>
      <c r="AL468" s="26">
        <f t="shared" si="12"/>
        <v>1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2</v>
      </c>
      <c r="AQ468" s="26">
        <f t="shared" si="12"/>
        <v>0</v>
      </c>
      <c r="AR468" s="26">
        <f t="shared" si="12"/>
        <v>3</v>
      </c>
      <c r="AS468" s="26">
        <f t="shared" si="12"/>
        <v>2</v>
      </c>
      <c r="AT468" s="26">
        <f t="shared" si="12"/>
        <v>0</v>
      </c>
      <c r="AU468" s="26">
        <f t="shared" si="12"/>
        <v>4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4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2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1335</v>
      </c>
      <c r="C495" s="18" t="s">
        <v>291</v>
      </c>
      <c r="D495" s="18"/>
      <c r="E495" s="29">
        <v>4</v>
      </c>
      <c r="F495" s="29">
        <v>3</v>
      </c>
      <c r="G495" s="29"/>
      <c r="H495" s="29"/>
      <c r="I495" s="29">
        <v>1</v>
      </c>
      <c r="J495" s="29"/>
      <c r="K495" s="29"/>
      <c r="L495" s="29">
        <v>1</v>
      </c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>
        <v>3</v>
      </c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>
        <v>2</v>
      </c>
      <c r="F496" s="29">
        <v>2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2</v>
      </c>
      <c r="AL496" s="29"/>
      <c r="AM496" s="29"/>
      <c r="AN496" s="29"/>
      <c r="AO496" s="29"/>
      <c r="AP496" s="29">
        <v>2</v>
      </c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1338</v>
      </c>
      <c r="C500" s="18" t="s">
        <v>294</v>
      </c>
      <c r="D500" s="18"/>
      <c r="E500" s="29">
        <v>1</v>
      </c>
      <c r="F500" s="29">
        <v>1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>
        <v>1</v>
      </c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1339</v>
      </c>
      <c r="C501" s="18" t="s">
        <v>294</v>
      </c>
      <c r="D501" s="18"/>
      <c r="E501" s="29">
        <v>4</v>
      </c>
      <c r="F501" s="29">
        <v>4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2</v>
      </c>
      <c r="U501" s="29"/>
      <c r="V501" s="29"/>
      <c r="W501" s="29"/>
      <c r="X501" s="29"/>
      <c r="Y501" s="29">
        <v>2</v>
      </c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>
        <v>2</v>
      </c>
      <c r="AL501" s="29"/>
      <c r="AM501" s="29"/>
      <c r="AN501" s="29"/>
      <c r="AO501" s="29"/>
      <c r="AP501" s="29"/>
      <c r="AQ501" s="29"/>
      <c r="AR501" s="29">
        <v>3</v>
      </c>
      <c r="AS501" s="29">
        <v>2</v>
      </c>
      <c r="AT501" s="29"/>
      <c r="AU501" s="29">
        <v>4</v>
      </c>
      <c r="AV501" s="29"/>
      <c r="AW501" s="29"/>
      <c r="AX501" s="29"/>
      <c r="AY501" s="29"/>
      <c r="AZ501" s="29">
        <v>4</v>
      </c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>
        <v>2</v>
      </c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2</v>
      </c>
      <c r="F508" s="26">
        <f t="shared" si="13"/>
        <v>2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2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1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>
      <c r="A535" s="5">
        <v>522</v>
      </c>
      <c r="B535" s="10" t="s">
        <v>324</v>
      </c>
      <c r="C535" s="18" t="s">
        <v>308</v>
      </c>
      <c r="D535" s="18"/>
      <c r="E535" s="29">
        <v>2</v>
      </c>
      <c r="F535" s="29">
        <v>2</v>
      </c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>
        <v>2</v>
      </c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>
        <v>1</v>
      </c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8</v>
      </c>
      <c r="F549" s="26">
        <f aca="true" t="shared" si="15" ref="F549:BM549">SUM(F551:F610)</f>
        <v>8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1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1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3</v>
      </c>
      <c r="AI549" s="26">
        <f t="shared" si="15"/>
        <v>0</v>
      </c>
      <c r="AJ549" s="26">
        <f t="shared" si="15"/>
        <v>0</v>
      </c>
      <c r="AK549" s="26">
        <f t="shared" si="15"/>
        <v>4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1</v>
      </c>
      <c r="AR549" s="26">
        <f t="shared" si="15"/>
        <v>1</v>
      </c>
      <c r="AS549" s="26">
        <f t="shared" si="15"/>
        <v>1</v>
      </c>
      <c r="AT549" s="26">
        <f t="shared" si="15"/>
        <v>0</v>
      </c>
      <c r="AU549" s="26">
        <f t="shared" si="15"/>
        <v>2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2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2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7</v>
      </c>
      <c r="F550" s="26">
        <f aca="true" t="shared" si="16" ref="F550:BM550">SUM(F551:F590)</f>
        <v>7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1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1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3</v>
      </c>
      <c r="AI550" s="26">
        <f t="shared" si="16"/>
        <v>0</v>
      </c>
      <c r="AJ550" s="26">
        <f t="shared" si="16"/>
        <v>0</v>
      </c>
      <c r="AK550" s="26">
        <f t="shared" si="16"/>
        <v>3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1</v>
      </c>
      <c r="AR550" s="26">
        <f t="shared" si="16"/>
        <v>1</v>
      </c>
      <c r="AS550" s="26">
        <f t="shared" si="16"/>
        <v>1</v>
      </c>
      <c r="AT550" s="26">
        <f t="shared" si="16"/>
        <v>0</v>
      </c>
      <c r="AU550" s="26">
        <f t="shared" si="16"/>
        <v>2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2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2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2</v>
      </c>
      <c r="F557" s="29">
        <v>2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>
        <v>1</v>
      </c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1</v>
      </c>
      <c r="AL557" s="29"/>
      <c r="AM557" s="29"/>
      <c r="AN557" s="29"/>
      <c r="AO557" s="29"/>
      <c r="AP557" s="29"/>
      <c r="AQ557" s="29">
        <v>1</v>
      </c>
      <c r="AR557" s="29">
        <v>1</v>
      </c>
      <c r="AS557" s="29">
        <v>1</v>
      </c>
      <c r="AT557" s="29"/>
      <c r="AU557" s="29">
        <v>2</v>
      </c>
      <c r="AV557" s="29"/>
      <c r="AW557" s="29"/>
      <c r="AX557" s="29"/>
      <c r="AY557" s="29">
        <v>2</v>
      </c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>
        <v>2</v>
      </c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5</v>
      </c>
      <c r="F562" s="29">
        <v>5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3</v>
      </c>
      <c r="AI562" s="29"/>
      <c r="AJ562" s="29"/>
      <c r="AK562" s="29">
        <v>2</v>
      </c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>
      <c r="A591" s="5">
        <v>578</v>
      </c>
      <c r="B591" s="10" t="s">
        <v>377</v>
      </c>
      <c r="C591" s="18" t="s">
        <v>1714</v>
      </c>
      <c r="D591" s="18"/>
      <c r="E591" s="29">
        <v>1</v>
      </c>
      <c r="F591" s="29">
        <v>1</v>
      </c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>
        <v>1</v>
      </c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2</v>
      </c>
      <c r="F611" s="26">
        <f aca="true" t="shared" si="17" ref="F611:BM611">SUM(F612:F631)</f>
        <v>2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2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>
      <c r="A628" s="5">
        <v>615</v>
      </c>
      <c r="B628" s="10">
        <v>336</v>
      </c>
      <c r="C628" s="18" t="s">
        <v>1388</v>
      </c>
      <c r="D628" s="18"/>
      <c r="E628" s="29">
        <v>2</v>
      </c>
      <c r="F628" s="29">
        <v>2</v>
      </c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>
        <v>2</v>
      </c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20" ref="F705:BM705">SUM(F706:F756)</f>
        <v>0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0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462</v>
      </c>
      <c r="C719" s="18" t="s">
        <v>1421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0</v>
      </c>
      <c r="F757" s="26">
        <f aca="true" t="shared" si="21" ref="F757:BM757">SUM(F758:F818)</f>
        <v>0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0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517</v>
      </c>
      <c r="C798" s="18" t="s">
        <v>632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636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89</v>
      </c>
      <c r="F1536" s="90">
        <f aca="true" t="shared" si="24" ref="F1536:AJ1536">SUM(F14,F31,F96,F114,F128,F202,F248,F361,F402,F457,F468,F508,F549,F611,F632,F692,F705,F757,F819,F902,F923:F1535)</f>
        <v>78</v>
      </c>
      <c r="G1536" s="90">
        <f t="shared" si="24"/>
        <v>0</v>
      </c>
      <c r="H1536" s="90">
        <f t="shared" si="24"/>
        <v>1</v>
      </c>
      <c r="I1536" s="90">
        <f t="shared" si="24"/>
        <v>10</v>
      </c>
      <c r="J1536" s="90">
        <f t="shared" si="24"/>
        <v>0</v>
      </c>
      <c r="K1536" s="90">
        <f t="shared" si="24"/>
        <v>0</v>
      </c>
      <c r="L1536" s="90">
        <f t="shared" si="24"/>
        <v>4</v>
      </c>
      <c r="M1536" s="90">
        <f t="shared" si="24"/>
        <v>2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4</v>
      </c>
      <c r="S1536" s="90">
        <f t="shared" si="24"/>
        <v>0</v>
      </c>
      <c r="T1536" s="90">
        <f t="shared" si="24"/>
        <v>9</v>
      </c>
      <c r="U1536" s="90">
        <f t="shared" si="24"/>
        <v>2</v>
      </c>
      <c r="V1536" s="90">
        <f t="shared" si="24"/>
        <v>0</v>
      </c>
      <c r="W1536" s="90">
        <f t="shared" si="24"/>
        <v>0</v>
      </c>
      <c r="X1536" s="90">
        <f t="shared" si="24"/>
        <v>3</v>
      </c>
      <c r="Y1536" s="90">
        <f t="shared" si="24"/>
        <v>4</v>
      </c>
      <c r="Z1536" s="90">
        <f t="shared" si="24"/>
        <v>0</v>
      </c>
      <c r="AA1536" s="90">
        <f t="shared" si="24"/>
        <v>0</v>
      </c>
      <c r="AB1536" s="90">
        <f t="shared" si="24"/>
        <v>0</v>
      </c>
      <c r="AC1536" s="90">
        <f t="shared" si="24"/>
        <v>0</v>
      </c>
      <c r="AD1536" s="90">
        <f t="shared" si="24"/>
        <v>1</v>
      </c>
      <c r="AE1536" s="90">
        <f t="shared" si="24"/>
        <v>0</v>
      </c>
      <c r="AF1536" s="90">
        <f t="shared" si="24"/>
        <v>0</v>
      </c>
      <c r="AG1536" s="90">
        <f t="shared" si="24"/>
        <v>4</v>
      </c>
      <c r="AH1536" s="90">
        <f t="shared" si="24"/>
        <v>29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29</v>
      </c>
      <c r="AL1536" s="90">
        <f t="shared" si="25"/>
        <v>5</v>
      </c>
      <c r="AM1536" s="90">
        <f t="shared" si="25"/>
        <v>1</v>
      </c>
      <c r="AN1536" s="90">
        <f t="shared" si="25"/>
        <v>0</v>
      </c>
      <c r="AO1536" s="90">
        <f t="shared" si="25"/>
        <v>0</v>
      </c>
      <c r="AP1536" s="90">
        <f t="shared" si="25"/>
        <v>6</v>
      </c>
      <c r="AQ1536" s="90">
        <f t="shared" si="25"/>
        <v>1</v>
      </c>
      <c r="AR1536" s="90">
        <f t="shared" si="25"/>
        <v>9</v>
      </c>
      <c r="AS1536" s="90">
        <f t="shared" si="25"/>
        <v>7</v>
      </c>
      <c r="AT1536" s="90">
        <f t="shared" si="25"/>
        <v>0</v>
      </c>
      <c r="AU1536" s="90">
        <f t="shared" si="25"/>
        <v>9</v>
      </c>
      <c r="AV1536" s="90">
        <f t="shared" si="25"/>
        <v>1</v>
      </c>
      <c r="AW1536" s="90">
        <f t="shared" si="25"/>
        <v>0</v>
      </c>
      <c r="AX1536" s="90">
        <f t="shared" si="25"/>
        <v>0</v>
      </c>
      <c r="AY1536" s="90">
        <f t="shared" si="25"/>
        <v>4</v>
      </c>
      <c r="AZ1536" s="90">
        <f t="shared" si="25"/>
        <v>4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8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25</v>
      </c>
      <c r="F1537" s="26">
        <v>16</v>
      </c>
      <c r="G1537" s="26"/>
      <c r="H1537" s="26">
        <v>1</v>
      </c>
      <c r="I1537" s="26">
        <v>8</v>
      </c>
      <c r="J1537" s="26"/>
      <c r="K1537" s="26"/>
      <c r="L1537" s="26">
        <v>4</v>
      </c>
      <c r="M1537" s="26"/>
      <c r="N1537" s="26"/>
      <c r="O1537" s="26"/>
      <c r="P1537" s="26"/>
      <c r="Q1537" s="26"/>
      <c r="R1537" s="26">
        <v>4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>
        <v>4</v>
      </c>
      <c r="AH1537" s="29">
        <v>11</v>
      </c>
      <c r="AI1537" s="29"/>
      <c r="AJ1537" s="29"/>
      <c r="AK1537" s="29"/>
      <c r="AL1537" s="29">
        <v>1</v>
      </c>
      <c r="AM1537" s="29"/>
      <c r="AN1537" s="29"/>
      <c r="AO1537" s="29"/>
      <c r="AP1537" s="29"/>
      <c r="AQ1537" s="29"/>
      <c r="AR1537" s="29"/>
      <c r="AS1537" s="29">
        <v>1</v>
      </c>
      <c r="AT1537" s="29"/>
      <c r="AU1537" s="29">
        <v>1</v>
      </c>
      <c r="AV1537" s="29"/>
      <c r="AW1537" s="29"/>
      <c r="AX1537" s="29"/>
      <c r="AY1537" s="29">
        <v>1</v>
      </c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38</v>
      </c>
      <c r="F1538" s="26">
        <v>36</v>
      </c>
      <c r="G1538" s="26"/>
      <c r="H1538" s="26"/>
      <c r="I1538" s="26">
        <v>2</v>
      </c>
      <c r="J1538" s="26"/>
      <c r="K1538" s="26"/>
      <c r="L1538" s="26"/>
      <c r="M1538" s="26">
        <v>2</v>
      </c>
      <c r="N1538" s="26"/>
      <c r="O1538" s="26"/>
      <c r="P1538" s="26"/>
      <c r="Q1538" s="26"/>
      <c r="R1538" s="26"/>
      <c r="S1538" s="26"/>
      <c r="T1538" s="29">
        <v>2</v>
      </c>
      <c r="U1538" s="29">
        <v>2</v>
      </c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>
        <v>16</v>
      </c>
      <c r="AI1538" s="29"/>
      <c r="AJ1538" s="29"/>
      <c r="AK1538" s="29">
        <v>13</v>
      </c>
      <c r="AL1538" s="29">
        <v>4</v>
      </c>
      <c r="AM1538" s="29">
        <v>1</v>
      </c>
      <c r="AN1538" s="29"/>
      <c r="AO1538" s="29"/>
      <c r="AP1538" s="29">
        <v>1</v>
      </c>
      <c r="AQ1538" s="29"/>
      <c r="AR1538" s="29">
        <v>2</v>
      </c>
      <c r="AS1538" s="29">
        <v>2</v>
      </c>
      <c r="AT1538" s="29"/>
      <c r="AU1538" s="29">
        <v>2</v>
      </c>
      <c r="AV1538" s="29">
        <v>1</v>
      </c>
      <c r="AW1538" s="29"/>
      <c r="AX1538" s="29"/>
      <c r="AY1538" s="29">
        <v>1</v>
      </c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>
        <v>2</v>
      </c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25</v>
      </c>
      <c r="F1539" s="26">
        <v>25</v>
      </c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6</v>
      </c>
      <c r="U1539" s="29"/>
      <c r="V1539" s="29"/>
      <c r="W1539" s="29"/>
      <c r="X1539" s="29">
        <v>3</v>
      </c>
      <c r="Y1539" s="29">
        <v>3</v>
      </c>
      <c r="Z1539" s="29"/>
      <c r="AA1539" s="29"/>
      <c r="AB1539" s="29"/>
      <c r="AC1539" s="29"/>
      <c r="AD1539" s="29">
        <v>1</v>
      </c>
      <c r="AE1539" s="29"/>
      <c r="AF1539" s="29"/>
      <c r="AG1539" s="29"/>
      <c r="AH1539" s="29">
        <v>2</v>
      </c>
      <c r="AI1539" s="29"/>
      <c r="AJ1539" s="29"/>
      <c r="AK1539" s="29">
        <v>16</v>
      </c>
      <c r="AL1539" s="29"/>
      <c r="AM1539" s="29"/>
      <c r="AN1539" s="29"/>
      <c r="AO1539" s="29"/>
      <c r="AP1539" s="29">
        <v>5</v>
      </c>
      <c r="AQ1539" s="29">
        <v>1</v>
      </c>
      <c r="AR1539" s="29">
        <v>7</v>
      </c>
      <c r="AS1539" s="29">
        <v>4</v>
      </c>
      <c r="AT1539" s="29"/>
      <c r="AU1539" s="29">
        <v>6</v>
      </c>
      <c r="AV1539" s="29"/>
      <c r="AW1539" s="29"/>
      <c r="AX1539" s="29"/>
      <c r="AY1539" s="29">
        <v>2</v>
      </c>
      <c r="AZ1539" s="29">
        <v>4</v>
      </c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6</v>
      </c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>
        <v>1</v>
      </c>
      <c r="F1540" s="26">
        <v>1</v>
      </c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>
        <v>1</v>
      </c>
      <c r="U1540" s="29"/>
      <c r="V1540" s="29"/>
      <c r="W1540" s="29"/>
      <c r="X1540" s="29"/>
      <c r="Y1540" s="29">
        <v>1</v>
      </c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8</v>
      </c>
      <c r="F1542" s="26">
        <v>7</v>
      </c>
      <c r="G1542" s="26"/>
      <c r="H1542" s="26"/>
      <c r="I1542" s="26">
        <v>1</v>
      </c>
      <c r="J1542" s="26"/>
      <c r="K1542" s="26"/>
      <c r="L1542" s="26"/>
      <c r="M1542" s="26"/>
      <c r="N1542" s="26"/>
      <c r="O1542" s="26"/>
      <c r="P1542" s="26"/>
      <c r="Q1542" s="26"/>
      <c r="R1542" s="26">
        <v>1</v>
      </c>
      <c r="S1542" s="26"/>
      <c r="T1542" s="29">
        <v>2</v>
      </c>
      <c r="U1542" s="29"/>
      <c r="V1542" s="29"/>
      <c r="W1542" s="29"/>
      <c r="X1542" s="29"/>
      <c r="Y1542" s="29">
        <v>2</v>
      </c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>
        <v>3</v>
      </c>
      <c r="AL1542" s="29">
        <v>1</v>
      </c>
      <c r="AM1542" s="29">
        <v>1</v>
      </c>
      <c r="AN1542" s="29"/>
      <c r="AO1542" s="29"/>
      <c r="AP1542" s="29"/>
      <c r="AQ1542" s="29"/>
      <c r="AR1542" s="29">
        <v>3</v>
      </c>
      <c r="AS1542" s="29">
        <v>2</v>
      </c>
      <c r="AT1542" s="29"/>
      <c r="AU1542" s="29">
        <v>4</v>
      </c>
      <c r="AV1542" s="29"/>
      <c r="AW1542" s="29"/>
      <c r="AX1542" s="29"/>
      <c r="AY1542" s="29"/>
      <c r="AZ1542" s="29">
        <v>4</v>
      </c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>
        <v>1</v>
      </c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9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204" t="s">
        <v>2357</v>
      </c>
      <c r="BA1546" s="204"/>
      <c r="BB1546" s="147"/>
      <c r="BC1546" s="205"/>
      <c r="BD1546" s="205"/>
      <c r="BE1546" s="205"/>
      <c r="BF1546" s="148"/>
      <c r="BG1546" s="206" t="s">
        <v>2387</v>
      </c>
      <c r="BH1546" s="207"/>
      <c r="BI1546" s="207"/>
      <c r="BK1546" s="147"/>
      <c r="BL1546" s="147"/>
      <c r="BM1546" s="95"/>
    </row>
    <row r="1547" spans="1:65" s="84" customFormat="1" ht="19.5" customHeight="1">
      <c r="A1547" s="96"/>
      <c r="B1547" s="97"/>
      <c r="C1547" s="180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8" t="s">
        <v>2352</v>
      </c>
      <c r="BD1547" s="208"/>
      <c r="BE1547" s="208"/>
      <c r="BF1547" s="148"/>
      <c r="BG1547" s="208" t="s">
        <v>2353</v>
      </c>
      <c r="BH1547" s="208"/>
      <c r="BI1547" s="208"/>
      <c r="BK1547" s="147"/>
      <c r="BL1547" s="147"/>
      <c r="BM1547" s="100"/>
    </row>
    <row r="1548" spans="1:65" ht="12.75" customHeight="1">
      <c r="A1548" s="7"/>
      <c r="B1548" s="12"/>
      <c r="C1548" s="174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9" t="s">
        <v>2358</v>
      </c>
      <c r="BA1548" s="209"/>
      <c r="BB1548" s="147"/>
      <c r="BC1548" s="205"/>
      <c r="BD1548" s="205"/>
      <c r="BE1548" s="205"/>
      <c r="BF1548" s="148"/>
      <c r="BG1548" s="206" t="s">
        <v>2380</v>
      </c>
      <c r="BH1548" s="207"/>
      <c r="BI1548" s="207"/>
      <c r="BK1548" s="147"/>
      <c r="BL1548" s="147"/>
      <c r="BM1548" s="47"/>
    </row>
    <row r="1549" spans="1:68" s="84" customFormat="1" ht="19.5" customHeight="1">
      <c r="A1549" s="7"/>
      <c r="B1549" s="86"/>
      <c r="C1549" s="175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8" t="s">
        <v>2352</v>
      </c>
      <c r="BD1549" s="208"/>
      <c r="BE1549" s="208"/>
      <c r="BF1549" s="147"/>
      <c r="BG1549" s="208" t="s">
        <v>2353</v>
      </c>
      <c r="BH1549" s="208"/>
      <c r="BI1549" s="208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10"/>
      <c r="BC1551" s="210"/>
      <c r="BD1551" s="210"/>
      <c r="BE1551" s="147"/>
      <c r="BF1551" s="211" t="s">
        <v>2356</v>
      </c>
      <c r="BG1551" s="211"/>
      <c r="BH1551" s="211"/>
      <c r="BI1551" s="212" t="s">
        <v>2389</v>
      </c>
      <c r="BJ1551" s="213"/>
      <c r="BK1551" s="213"/>
      <c r="BL1551" s="213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14" t="s">
        <v>2388</v>
      </c>
      <c r="BC1553" s="214"/>
      <c r="BD1553" s="214"/>
      <c r="BF1553" s="215" t="s">
        <v>2381</v>
      </c>
      <c r="BG1553" s="215"/>
      <c r="BH1553" s="215"/>
      <c r="BI1553" s="215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hyperlinks>
    <hyperlink ref="BI1551" r:id="rId1" display="inbox@gd.pl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2"/>
  <headerFooter>
    <oddFooter>&amp;L038C722B&amp;CФорма № 6-8, Підрозділ: Гадяцький районний суд Полтавської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S1553"/>
  <sheetViews>
    <sheetView view="pageBreakPreview" zoomScale="90" zoomScaleSheetLayoutView="90" workbookViewId="0" topLeftCell="A1">
      <selection activeCell="C13" sqref="C13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55" width="5.8515625" style="0" customWidth="1"/>
    <col min="56" max="56" width="9.00390625" style="0" customWidth="1"/>
    <col min="57" max="57" width="11.00390625" style="0" customWidth="1"/>
    <col min="58" max="62" width="5.8515625" style="0" customWidth="1"/>
    <col min="63" max="63" width="11.57421875" style="0" customWidth="1"/>
    <col min="64" max="65" width="5.8515625" style="0" customWidth="1"/>
    <col min="66" max="66" width="7.28125" style="0" customWidth="1"/>
    <col min="67" max="67" width="7.8515625" style="0" customWidth="1"/>
    <col min="68" max="68" width="9.421875" style="0" customWidth="1"/>
    <col min="69" max="69" width="11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7"/>
      <c r="D5" s="217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6" t="s">
        <v>1498</v>
      </c>
      <c r="B6" s="219" t="s">
        <v>925</v>
      </c>
      <c r="C6" s="221" t="s">
        <v>84</v>
      </c>
      <c r="D6" s="57"/>
      <c r="E6" s="181" t="s">
        <v>1503</v>
      </c>
      <c r="F6" s="181" t="s">
        <v>1504</v>
      </c>
      <c r="G6" s="216"/>
      <c r="H6" s="216"/>
      <c r="I6" s="216"/>
      <c r="J6" s="216"/>
      <c r="K6" s="216"/>
      <c r="L6" s="216"/>
      <c r="M6" s="216"/>
      <c r="N6" s="181" t="s">
        <v>1516</v>
      </c>
      <c r="O6" s="181"/>
      <c r="P6" s="181"/>
      <c r="Q6" s="181"/>
      <c r="R6" s="181"/>
      <c r="S6" s="181"/>
      <c r="T6" s="181"/>
      <c r="U6" s="183" t="s">
        <v>1526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5"/>
      <c r="AM6" s="181" t="s">
        <v>1543</v>
      </c>
      <c r="AN6" s="216"/>
      <c r="AO6" s="216"/>
      <c r="AP6" s="216"/>
      <c r="AQ6" s="216"/>
      <c r="AR6" s="216"/>
      <c r="AS6" s="216"/>
      <c r="AT6" s="181" t="s">
        <v>1553</v>
      </c>
      <c r="AU6" s="181" t="s">
        <v>1551</v>
      </c>
      <c r="AV6" s="181" t="s">
        <v>1552</v>
      </c>
      <c r="AW6" s="181" t="s">
        <v>1554</v>
      </c>
      <c r="AX6" s="181"/>
      <c r="AY6" s="181"/>
      <c r="AZ6" s="181"/>
      <c r="BA6" s="181" t="s">
        <v>1557</v>
      </c>
      <c r="BB6" s="181"/>
      <c r="BC6" s="181"/>
      <c r="BD6" s="181"/>
      <c r="BE6" s="181" t="s">
        <v>1557</v>
      </c>
      <c r="BF6" s="181"/>
      <c r="BG6" s="181"/>
      <c r="BH6" s="181" t="s">
        <v>1566</v>
      </c>
      <c r="BI6" s="181"/>
      <c r="BJ6" s="181"/>
      <c r="BK6" s="181"/>
      <c r="BL6" s="181"/>
      <c r="BM6" s="181"/>
      <c r="BN6" s="181"/>
      <c r="BO6" s="181"/>
      <c r="BP6" s="181"/>
      <c r="BQ6" s="181"/>
    </row>
    <row r="7" spans="1:69" ht="21.75" customHeight="1">
      <c r="A7" s="216"/>
      <c r="B7" s="220"/>
      <c r="C7" s="221"/>
      <c r="D7" s="57"/>
      <c r="E7" s="181"/>
      <c r="F7" s="181" t="s">
        <v>1505</v>
      </c>
      <c r="G7" s="181" t="s">
        <v>1506</v>
      </c>
      <c r="H7" s="181" t="s">
        <v>1509</v>
      </c>
      <c r="I7" s="181" t="s">
        <v>1510</v>
      </c>
      <c r="J7" s="181"/>
      <c r="K7" s="181"/>
      <c r="L7" s="181" t="s">
        <v>1514</v>
      </c>
      <c r="M7" s="181"/>
      <c r="N7" s="181" t="s">
        <v>1517</v>
      </c>
      <c r="O7" s="181" t="s">
        <v>1519</v>
      </c>
      <c r="P7" s="181" t="s">
        <v>1520</v>
      </c>
      <c r="Q7" s="181" t="s">
        <v>1518</v>
      </c>
      <c r="R7" s="181" t="s">
        <v>1522</v>
      </c>
      <c r="S7" s="181" t="s">
        <v>1521</v>
      </c>
      <c r="T7" s="181" t="s">
        <v>1524</v>
      </c>
      <c r="U7" s="181" t="s">
        <v>1527</v>
      </c>
      <c r="V7" s="181" t="s">
        <v>1523</v>
      </c>
      <c r="W7" s="181" t="s">
        <v>1525</v>
      </c>
      <c r="X7" s="181" t="s">
        <v>1530</v>
      </c>
      <c r="Y7" s="181" t="s">
        <v>1528</v>
      </c>
      <c r="Z7" s="181" t="s">
        <v>1529</v>
      </c>
      <c r="AA7" s="181" t="s">
        <v>1532</v>
      </c>
      <c r="AB7" s="181" t="s">
        <v>1531</v>
      </c>
      <c r="AC7" s="181" t="s">
        <v>1534</v>
      </c>
      <c r="AD7" s="181" t="s">
        <v>1536</v>
      </c>
      <c r="AE7" s="181" t="s">
        <v>1533</v>
      </c>
      <c r="AF7" s="181" t="s">
        <v>1535</v>
      </c>
      <c r="AG7" s="181" t="s">
        <v>1537</v>
      </c>
      <c r="AH7" s="181" t="s">
        <v>1539</v>
      </c>
      <c r="AI7" s="181" t="s">
        <v>1538</v>
      </c>
      <c r="AJ7" s="181" t="s">
        <v>1541</v>
      </c>
      <c r="AK7" s="181" t="s">
        <v>1540</v>
      </c>
      <c r="AL7" s="181" t="s">
        <v>1542</v>
      </c>
      <c r="AM7" s="181" t="s">
        <v>1544</v>
      </c>
      <c r="AN7" s="181" t="s">
        <v>1547</v>
      </c>
      <c r="AO7" s="181" t="s">
        <v>1545</v>
      </c>
      <c r="AP7" s="181" t="s">
        <v>1546</v>
      </c>
      <c r="AQ7" s="181" t="s">
        <v>1548</v>
      </c>
      <c r="AR7" s="181" t="s">
        <v>1549</v>
      </c>
      <c r="AS7" s="181" t="s">
        <v>1550</v>
      </c>
      <c r="AT7" s="181"/>
      <c r="AU7" s="181"/>
      <c r="AV7" s="181"/>
      <c r="AW7" s="222" t="s">
        <v>1472</v>
      </c>
      <c r="AX7" s="181" t="s">
        <v>1467</v>
      </c>
      <c r="AY7" s="181"/>
      <c r="AZ7" s="181"/>
      <c r="BA7" s="181" t="s">
        <v>1558</v>
      </c>
      <c r="BB7" s="181" t="s">
        <v>1559</v>
      </c>
      <c r="BC7" s="181" t="s">
        <v>1561</v>
      </c>
      <c r="BD7" s="181" t="s">
        <v>1562</v>
      </c>
      <c r="BE7" s="181" t="s">
        <v>1563</v>
      </c>
      <c r="BF7" s="181" t="s">
        <v>1564</v>
      </c>
      <c r="BG7" s="181" t="s">
        <v>1565</v>
      </c>
      <c r="BH7" s="181" t="s">
        <v>1567</v>
      </c>
      <c r="BI7" s="181" t="s">
        <v>1569</v>
      </c>
      <c r="BJ7" s="181"/>
      <c r="BK7" s="181"/>
      <c r="BL7" s="181"/>
      <c r="BM7" s="181" t="s">
        <v>1570</v>
      </c>
      <c r="BN7" s="181"/>
      <c r="BO7" s="223" t="s">
        <v>1572</v>
      </c>
      <c r="BP7" s="223"/>
      <c r="BQ7" s="223"/>
    </row>
    <row r="8" spans="1:69" ht="12.75" customHeight="1">
      <c r="A8" s="216"/>
      <c r="B8" s="220"/>
      <c r="C8" s="221"/>
      <c r="D8" s="57"/>
      <c r="E8" s="181"/>
      <c r="F8" s="181"/>
      <c r="G8" s="181"/>
      <c r="H8" s="181"/>
      <c r="I8" s="181" t="s">
        <v>1511</v>
      </c>
      <c r="J8" s="181" t="s">
        <v>1507</v>
      </c>
      <c r="K8" s="181"/>
      <c r="L8" s="181" t="s">
        <v>1515</v>
      </c>
      <c r="M8" s="181" t="s">
        <v>1512</v>
      </c>
      <c r="N8" s="216"/>
      <c r="O8" s="216"/>
      <c r="P8" s="216"/>
      <c r="Q8" s="216"/>
      <c r="R8" s="216"/>
      <c r="S8" s="216"/>
      <c r="T8" s="216"/>
      <c r="U8" s="181"/>
      <c r="V8" s="181"/>
      <c r="W8" s="181"/>
      <c r="X8" s="181"/>
      <c r="Y8" s="181"/>
      <c r="Z8" s="181"/>
      <c r="AA8" s="181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 t="s">
        <v>1555</v>
      </c>
      <c r="AY8" s="181" t="s">
        <v>1556</v>
      </c>
      <c r="AZ8" s="181" t="s">
        <v>1560</v>
      </c>
      <c r="BA8" s="181"/>
      <c r="BB8" s="181"/>
      <c r="BC8" s="181"/>
      <c r="BD8" s="181"/>
      <c r="BE8" s="181"/>
      <c r="BF8" s="181"/>
      <c r="BG8" s="181"/>
      <c r="BH8" s="181"/>
      <c r="BI8" s="222" t="s">
        <v>1472</v>
      </c>
      <c r="BJ8" s="181" t="s">
        <v>1467</v>
      </c>
      <c r="BK8" s="181"/>
      <c r="BL8" s="181"/>
      <c r="BM8" s="181"/>
      <c r="BN8" s="181"/>
      <c r="BO8" s="223"/>
      <c r="BP8" s="223"/>
      <c r="BQ8" s="223"/>
    </row>
    <row r="9" spans="1:69" ht="12.75" customHeight="1">
      <c r="A9" s="216"/>
      <c r="B9" s="220"/>
      <c r="C9" s="221"/>
      <c r="D9" s="57"/>
      <c r="E9" s="181"/>
      <c r="F9" s="181"/>
      <c r="G9" s="181"/>
      <c r="H9" s="181"/>
      <c r="I9" s="181"/>
      <c r="J9" s="181" t="s">
        <v>1508</v>
      </c>
      <c r="K9" s="181" t="s">
        <v>1513</v>
      </c>
      <c r="L9" s="181"/>
      <c r="M9" s="181"/>
      <c r="N9" s="216"/>
      <c r="O9" s="216"/>
      <c r="P9" s="216"/>
      <c r="Q9" s="216"/>
      <c r="R9" s="216"/>
      <c r="S9" s="216"/>
      <c r="T9" s="216"/>
      <c r="U9" s="181"/>
      <c r="V9" s="181"/>
      <c r="W9" s="181"/>
      <c r="X9" s="181"/>
      <c r="Y9" s="181"/>
      <c r="Z9" s="181"/>
      <c r="AA9" s="181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222"/>
      <c r="BJ9" s="181" t="s">
        <v>1568</v>
      </c>
      <c r="BK9" s="181" t="s">
        <v>1452</v>
      </c>
      <c r="BL9" s="181" t="s">
        <v>1466</v>
      </c>
      <c r="BM9" s="222" t="s">
        <v>1472</v>
      </c>
      <c r="BN9" s="181" t="s">
        <v>1571</v>
      </c>
      <c r="BO9" s="181" t="s">
        <v>1573</v>
      </c>
      <c r="BP9" s="181" t="s">
        <v>1574</v>
      </c>
      <c r="BQ9" s="181" t="s">
        <v>1605</v>
      </c>
    </row>
    <row r="10" spans="1:69" ht="66" customHeight="1">
      <c r="A10" s="216"/>
      <c r="B10" s="220"/>
      <c r="C10" s="221"/>
      <c r="D10" s="57"/>
      <c r="E10" s="218"/>
      <c r="F10" s="181"/>
      <c r="G10" s="181"/>
      <c r="H10" s="181"/>
      <c r="I10" s="181"/>
      <c r="J10" s="181"/>
      <c r="K10" s="181"/>
      <c r="L10" s="181"/>
      <c r="M10" s="181"/>
      <c r="N10" s="216"/>
      <c r="O10" s="216"/>
      <c r="P10" s="216"/>
      <c r="Q10" s="216"/>
      <c r="R10" s="216"/>
      <c r="S10" s="216"/>
      <c r="T10" s="216"/>
      <c r="U10" s="181"/>
      <c r="V10" s="181"/>
      <c r="W10" s="181"/>
      <c r="X10" s="181"/>
      <c r="Y10" s="181"/>
      <c r="Z10" s="181"/>
      <c r="AA10" s="181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222"/>
      <c r="BJ10" s="216"/>
      <c r="BK10" s="181"/>
      <c r="BL10" s="181"/>
      <c r="BM10" s="222"/>
      <c r="BN10" s="181"/>
      <c r="BO10" s="181"/>
      <c r="BP10" s="181"/>
      <c r="BQ10" s="181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15</v>
      </c>
      <c r="F31" s="26">
        <f aca="true" t="shared" si="1" ref="F31:BQ31">SUM(F32:F95)</f>
        <v>15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5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3</v>
      </c>
      <c r="R31" s="26">
        <f t="shared" si="1"/>
        <v>2</v>
      </c>
      <c r="S31" s="26">
        <f t="shared" si="1"/>
        <v>6</v>
      </c>
      <c r="T31" s="26">
        <f t="shared" si="1"/>
        <v>2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6</v>
      </c>
      <c r="AG31" s="26">
        <f t="shared" si="1"/>
        <v>4</v>
      </c>
      <c r="AH31" s="26">
        <f t="shared" si="1"/>
        <v>0</v>
      </c>
      <c r="AI31" s="26">
        <f t="shared" si="1"/>
        <v>4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2</v>
      </c>
      <c r="AP31" s="26">
        <f t="shared" si="1"/>
        <v>10</v>
      </c>
      <c r="AQ31" s="26">
        <f t="shared" si="1"/>
        <v>2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1</v>
      </c>
      <c r="AV31" s="26">
        <f t="shared" si="1"/>
        <v>5</v>
      </c>
      <c r="AW31" s="26">
        <f t="shared" si="1"/>
        <v>1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1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1</v>
      </c>
      <c r="BN31" s="26">
        <f t="shared" si="1"/>
        <v>1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937</v>
      </c>
      <c r="C32" s="18" t="s">
        <v>95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/>
      <c r="R32" s="29"/>
      <c r="S32" s="29"/>
      <c r="T32" s="29">
        <v>1</v>
      </c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1</v>
      </c>
      <c r="AH32" s="29"/>
      <c r="AI32" s="29"/>
      <c r="AJ32" s="26"/>
      <c r="AK32" s="26"/>
      <c r="AL32" s="26"/>
      <c r="AM32" s="29"/>
      <c r="AN32" s="29"/>
      <c r="AO32" s="29"/>
      <c r="AP32" s="29">
        <v>1</v>
      </c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944</v>
      </c>
      <c r="C42" s="18" t="s">
        <v>101</v>
      </c>
      <c r="D42" s="18"/>
      <c r="E42" s="26">
        <v>1</v>
      </c>
      <c r="F42" s="29">
        <v>1</v>
      </c>
      <c r="G42" s="29"/>
      <c r="H42" s="26"/>
      <c r="I42" s="26"/>
      <c r="J42" s="29"/>
      <c r="K42" s="29"/>
      <c r="L42" s="29">
        <v>1</v>
      </c>
      <c r="M42" s="29"/>
      <c r="N42" s="26"/>
      <c r="O42" s="29"/>
      <c r="P42" s="29"/>
      <c r="Q42" s="26">
        <v>1</v>
      </c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>
        <v>1</v>
      </c>
      <c r="AG42" s="29"/>
      <c r="AH42" s="29"/>
      <c r="AI42" s="29"/>
      <c r="AJ42" s="26"/>
      <c r="AK42" s="26"/>
      <c r="AL42" s="26"/>
      <c r="AM42" s="29"/>
      <c r="AN42" s="29"/>
      <c r="AO42" s="29"/>
      <c r="AP42" s="29">
        <v>1</v>
      </c>
      <c r="AQ42" s="29"/>
      <c r="AR42" s="26"/>
      <c r="AS42" s="26"/>
      <c r="AT42" s="29"/>
      <c r="AU42" s="26"/>
      <c r="AV42" s="29">
        <v>1</v>
      </c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946</v>
      </c>
      <c r="C44" s="18" t="s">
        <v>102</v>
      </c>
      <c r="D44" s="18"/>
      <c r="E44" s="26">
        <v>2</v>
      </c>
      <c r="F44" s="29">
        <v>2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>
        <v>1</v>
      </c>
      <c r="S44" s="29">
        <v>1</v>
      </c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>
        <v>2</v>
      </c>
      <c r="AG44" s="29"/>
      <c r="AH44" s="29"/>
      <c r="AI44" s="29"/>
      <c r="AJ44" s="26"/>
      <c r="AK44" s="26"/>
      <c r="AL44" s="26"/>
      <c r="AM44" s="29"/>
      <c r="AN44" s="29"/>
      <c r="AO44" s="29"/>
      <c r="AP44" s="29">
        <v>2</v>
      </c>
      <c r="AQ44" s="29"/>
      <c r="AR44" s="26"/>
      <c r="AS44" s="26"/>
      <c r="AT44" s="29"/>
      <c r="AU44" s="26"/>
      <c r="AV44" s="29">
        <v>1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6</v>
      </c>
      <c r="F48" s="29">
        <v>6</v>
      </c>
      <c r="G48" s="29"/>
      <c r="H48" s="26"/>
      <c r="I48" s="26"/>
      <c r="J48" s="29"/>
      <c r="K48" s="29"/>
      <c r="L48" s="29">
        <v>3</v>
      </c>
      <c r="M48" s="29"/>
      <c r="N48" s="26"/>
      <c r="O48" s="29"/>
      <c r="P48" s="29">
        <v>1</v>
      </c>
      <c r="Q48" s="26">
        <v>1</v>
      </c>
      <c r="R48" s="29">
        <v>1</v>
      </c>
      <c r="S48" s="29">
        <v>2</v>
      </c>
      <c r="T48" s="29">
        <v>1</v>
      </c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>
        <v>2</v>
      </c>
      <c r="AG48" s="29">
        <v>3</v>
      </c>
      <c r="AH48" s="29"/>
      <c r="AI48" s="29">
        <v>1</v>
      </c>
      <c r="AJ48" s="26">
        <v>1</v>
      </c>
      <c r="AK48" s="26"/>
      <c r="AL48" s="26"/>
      <c r="AM48" s="29"/>
      <c r="AN48" s="29"/>
      <c r="AO48" s="29">
        <v>1</v>
      </c>
      <c r="AP48" s="29">
        <v>5</v>
      </c>
      <c r="AQ48" s="29"/>
      <c r="AR48" s="26"/>
      <c r="AS48" s="26"/>
      <c r="AT48" s="29"/>
      <c r="AU48" s="26"/>
      <c r="AV48" s="29">
        <v>1</v>
      </c>
      <c r="AW48" s="29">
        <v>1</v>
      </c>
      <c r="AX48" s="29"/>
      <c r="AY48" s="29"/>
      <c r="AZ48" s="29">
        <v>1</v>
      </c>
      <c r="BA48" s="26"/>
      <c r="BB48" s="26"/>
      <c r="BC48" s="26"/>
      <c r="BD48" s="26"/>
      <c r="BE48" s="29"/>
      <c r="BF48" s="29"/>
      <c r="BG48" s="29">
        <v>1</v>
      </c>
      <c r="BH48" s="29"/>
      <c r="BI48" s="29"/>
      <c r="BJ48" s="29"/>
      <c r="BK48" s="29"/>
      <c r="BL48" s="29"/>
      <c r="BM48" s="29">
        <v>1</v>
      </c>
      <c r="BN48" s="29">
        <v>1</v>
      </c>
      <c r="BO48" s="29"/>
      <c r="BP48" s="26"/>
      <c r="BQ48" s="26"/>
    </row>
    <row r="49" spans="1:69" ht="12.75" customHeight="1">
      <c r="A49" s="5">
        <v>36</v>
      </c>
      <c r="B49" s="10" t="s">
        <v>949</v>
      </c>
      <c r="C49" s="18" t="s">
        <v>105</v>
      </c>
      <c r="D49" s="18"/>
      <c r="E49" s="26">
        <v>4</v>
      </c>
      <c r="F49" s="29">
        <v>4</v>
      </c>
      <c r="G49" s="29"/>
      <c r="H49" s="26"/>
      <c r="I49" s="26"/>
      <c r="J49" s="29"/>
      <c r="K49" s="29"/>
      <c r="L49" s="29"/>
      <c r="M49" s="29"/>
      <c r="N49" s="26"/>
      <c r="O49" s="29"/>
      <c r="P49" s="29">
        <v>1</v>
      </c>
      <c r="Q49" s="26">
        <v>1</v>
      </c>
      <c r="R49" s="29"/>
      <c r="S49" s="29">
        <v>2</v>
      </c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>
        <v>1</v>
      </c>
      <c r="AG49" s="29"/>
      <c r="AH49" s="29"/>
      <c r="AI49" s="29">
        <v>2</v>
      </c>
      <c r="AJ49" s="26"/>
      <c r="AK49" s="26"/>
      <c r="AL49" s="26"/>
      <c r="AM49" s="29"/>
      <c r="AN49" s="29"/>
      <c r="AO49" s="29">
        <v>1</v>
      </c>
      <c r="AP49" s="29"/>
      <c r="AQ49" s="29">
        <v>2</v>
      </c>
      <c r="AR49" s="26">
        <v>1</v>
      </c>
      <c r="AS49" s="26"/>
      <c r="AT49" s="29"/>
      <c r="AU49" s="26">
        <v>1</v>
      </c>
      <c r="AV49" s="29">
        <v>2</v>
      </c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>
      <c r="A56" s="5">
        <v>43</v>
      </c>
      <c r="B56" s="10">
        <v>128</v>
      </c>
      <c r="C56" s="18" t="s">
        <v>108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>
        <v>1</v>
      </c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/>
      <c r="AO56" s="29"/>
      <c r="AP56" s="29">
        <v>1</v>
      </c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2</v>
      </c>
      <c r="F128" s="26">
        <f aca="true" t="shared" si="4" ref="F128:BQ128">SUM(F129:F201)</f>
        <v>2</v>
      </c>
      <c r="G128" s="26">
        <f t="shared" si="4"/>
        <v>0</v>
      </c>
      <c r="H128" s="26">
        <f t="shared" si="4"/>
        <v>1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1</v>
      </c>
      <c r="T128" s="26">
        <f t="shared" si="4"/>
        <v>0</v>
      </c>
      <c r="U128" s="26">
        <f t="shared" si="4"/>
        <v>1</v>
      </c>
      <c r="V128" s="26">
        <f t="shared" si="4"/>
        <v>0</v>
      </c>
      <c r="W128" s="26">
        <f t="shared" si="4"/>
        <v>1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1057</v>
      </c>
      <c r="C165" s="18" t="s">
        <v>148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>
        <v>1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>
        <v>1</v>
      </c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>
      <c r="A183" s="5">
        <v>170</v>
      </c>
      <c r="B183" s="10" t="s">
        <v>1071</v>
      </c>
      <c r="C183" s="18" t="s">
        <v>159</v>
      </c>
      <c r="D183" s="18"/>
      <c r="E183" s="26">
        <v>1</v>
      </c>
      <c r="F183" s="29">
        <v>1</v>
      </c>
      <c r="G183" s="29"/>
      <c r="H183" s="26">
        <v>1</v>
      </c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>
        <v>1</v>
      </c>
      <c r="T183" s="29"/>
      <c r="U183" s="29"/>
      <c r="V183" s="26"/>
      <c r="W183" s="29">
        <v>1</v>
      </c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>
        <v>1</v>
      </c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35</v>
      </c>
      <c r="F202" s="26">
        <f aca="true" t="shared" si="5" ref="F202:AJ202">SUM(F203:F247)</f>
        <v>35</v>
      </c>
      <c r="G202" s="26">
        <f t="shared" si="5"/>
        <v>0</v>
      </c>
      <c r="H202" s="26">
        <f t="shared" si="5"/>
        <v>6</v>
      </c>
      <c r="I202" s="26">
        <f t="shared" si="5"/>
        <v>11</v>
      </c>
      <c r="J202" s="26">
        <f t="shared" si="5"/>
        <v>0</v>
      </c>
      <c r="K202" s="26">
        <f t="shared" si="5"/>
        <v>0</v>
      </c>
      <c r="L202" s="26">
        <f t="shared" si="5"/>
        <v>4</v>
      </c>
      <c r="M202" s="26">
        <f t="shared" si="5"/>
        <v>0</v>
      </c>
      <c r="N202" s="26">
        <f t="shared" si="5"/>
        <v>2</v>
      </c>
      <c r="O202" s="26">
        <f t="shared" si="5"/>
        <v>2</v>
      </c>
      <c r="P202" s="26">
        <f t="shared" si="5"/>
        <v>7</v>
      </c>
      <c r="Q202" s="26">
        <f t="shared" si="5"/>
        <v>3</v>
      </c>
      <c r="R202" s="26">
        <f t="shared" si="5"/>
        <v>19</v>
      </c>
      <c r="S202" s="26">
        <f t="shared" si="5"/>
        <v>2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5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1</v>
      </c>
      <c r="AD202" s="26">
        <f t="shared" si="5"/>
        <v>3</v>
      </c>
      <c r="AE202" s="26">
        <f t="shared" si="5"/>
        <v>0</v>
      </c>
      <c r="AF202" s="26">
        <f t="shared" si="5"/>
        <v>16</v>
      </c>
      <c r="AG202" s="26">
        <f t="shared" si="5"/>
        <v>0</v>
      </c>
      <c r="AH202" s="26">
        <f t="shared" si="5"/>
        <v>1</v>
      </c>
      <c r="AI202" s="26">
        <f t="shared" si="5"/>
        <v>9</v>
      </c>
      <c r="AJ202" s="26">
        <f t="shared" si="5"/>
        <v>2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3</v>
      </c>
      <c r="AP202" s="26">
        <f t="shared" si="6"/>
        <v>21</v>
      </c>
      <c r="AQ202" s="26">
        <f t="shared" si="6"/>
        <v>7</v>
      </c>
      <c r="AR202" s="26">
        <f t="shared" si="6"/>
        <v>3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5</v>
      </c>
      <c r="AW202" s="26">
        <f t="shared" si="6"/>
        <v>6</v>
      </c>
      <c r="AX202" s="26">
        <f t="shared" si="6"/>
        <v>3</v>
      </c>
      <c r="AY202" s="26">
        <f t="shared" si="6"/>
        <v>0</v>
      </c>
      <c r="AZ202" s="26">
        <f t="shared" si="6"/>
        <v>3</v>
      </c>
      <c r="BA202" s="26">
        <f t="shared" si="6"/>
        <v>0</v>
      </c>
      <c r="BB202" s="26">
        <f t="shared" si="6"/>
        <v>0</v>
      </c>
      <c r="BC202" s="26">
        <f t="shared" si="6"/>
        <v>6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2</v>
      </c>
      <c r="BI202" s="26">
        <f t="shared" si="6"/>
        <v>1</v>
      </c>
      <c r="BJ202" s="26">
        <f t="shared" si="6"/>
        <v>1</v>
      </c>
      <c r="BK202" s="26">
        <f t="shared" si="6"/>
        <v>0</v>
      </c>
      <c r="BL202" s="26">
        <f t="shared" si="6"/>
        <v>0</v>
      </c>
      <c r="BM202" s="26">
        <f t="shared" si="6"/>
        <v>1</v>
      </c>
      <c r="BN202" s="26">
        <f t="shared" si="6"/>
        <v>1</v>
      </c>
      <c r="BO202" s="26">
        <f t="shared" si="6"/>
        <v>0</v>
      </c>
      <c r="BP202" s="26">
        <f t="shared" si="6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11</v>
      </c>
      <c r="F203" s="29">
        <v>11</v>
      </c>
      <c r="G203" s="29"/>
      <c r="H203" s="26">
        <v>1</v>
      </c>
      <c r="I203" s="26"/>
      <c r="J203" s="29"/>
      <c r="K203" s="29"/>
      <c r="L203" s="29">
        <v>2</v>
      </c>
      <c r="M203" s="29"/>
      <c r="N203" s="26"/>
      <c r="O203" s="29"/>
      <c r="P203" s="29">
        <v>3</v>
      </c>
      <c r="Q203" s="26">
        <v>2</v>
      </c>
      <c r="R203" s="29">
        <v>6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>
        <v>1</v>
      </c>
      <c r="AD203" s="29"/>
      <c r="AE203" s="29"/>
      <c r="AF203" s="29">
        <v>5</v>
      </c>
      <c r="AG203" s="29"/>
      <c r="AH203" s="29"/>
      <c r="AI203" s="29">
        <v>5</v>
      </c>
      <c r="AJ203" s="26"/>
      <c r="AK203" s="26"/>
      <c r="AL203" s="26"/>
      <c r="AM203" s="29"/>
      <c r="AN203" s="29"/>
      <c r="AO203" s="29">
        <v>1</v>
      </c>
      <c r="AP203" s="29">
        <v>8</v>
      </c>
      <c r="AQ203" s="29">
        <v>2</v>
      </c>
      <c r="AR203" s="26"/>
      <c r="AS203" s="26"/>
      <c r="AT203" s="29"/>
      <c r="AU203" s="26"/>
      <c r="AV203" s="29">
        <v>2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7</v>
      </c>
      <c r="F204" s="29">
        <v>7</v>
      </c>
      <c r="G204" s="29"/>
      <c r="H204" s="26"/>
      <c r="I204" s="26">
        <v>5</v>
      </c>
      <c r="J204" s="29"/>
      <c r="K204" s="29"/>
      <c r="L204" s="29"/>
      <c r="M204" s="29"/>
      <c r="N204" s="26">
        <v>1</v>
      </c>
      <c r="O204" s="29">
        <v>1</v>
      </c>
      <c r="P204" s="29">
        <v>1</v>
      </c>
      <c r="Q204" s="26"/>
      <c r="R204" s="29">
        <v>4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>
        <v>3</v>
      </c>
      <c r="AG204" s="29"/>
      <c r="AH204" s="29"/>
      <c r="AI204" s="29">
        <v>3</v>
      </c>
      <c r="AJ204" s="26">
        <v>1</v>
      </c>
      <c r="AK204" s="26"/>
      <c r="AL204" s="26"/>
      <c r="AM204" s="29"/>
      <c r="AN204" s="29"/>
      <c r="AO204" s="29"/>
      <c r="AP204" s="29">
        <v>3</v>
      </c>
      <c r="AQ204" s="29">
        <v>2</v>
      </c>
      <c r="AR204" s="26">
        <v>2</v>
      </c>
      <c r="AS204" s="26"/>
      <c r="AT204" s="29"/>
      <c r="AU204" s="26"/>
      <c r="AV204" s="29"/>
      <c r="AW204" s="29">
        <v>2</v>
      </c>
      <c r="AX204" s="29"/>
      <c r="AY204" s="29"/>
      <c r="AZ204" s="29">
        <v>2</v>
      </c>
      <c r="BA204" s="26"/>
      <c r="BB204" s="26"/>
      <c r="BC204" s="26">
        <v>2</v>
      </c>
      <c r="BD204" s="26"/>
      <c r="BE204" s="29"/>
      <c r="BF204" s="29"/>
      <c r="BG204" s="29"/>
      <c r="BH204" s="29"/>
      <c r="BI204" s="29">
        <v>1</v>
      </c>
      <c r="BJ204" s="29">
        <v>1</v>
      </c>
      <c r="BK204" s="29"/>
      <c r="BL204" s="29"/>
      <c r="BM204" s="29">
        <v>1</v>
      </c>
      <c r="BN204" s="29">
        <v>1</v>
      </c>
      <c r="BO204" s="29"/>
      <c r="BP204" s="26"/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8</v>
      </c>
      <c r="F205" s="29">
        <v>8</v>
      </c>
      <c r="G205" s="29"/>
      <c r="H205" s="26"/>
      <c r="I205" s="26">
        <v>2</v>
      </c>
      <c r="J205" s="29"/>
      <c r="K205" s="29"/>
      <c r="L205" s="29">
        <v>1</v>
      </c>
      <c r="M205" s="29"/>
      <c r="N205" s="26">
        <v>1</v>
      </c>
      <c r="O205" s="29">
        <v>1</v>
      </c>
      <c r="P205" s="29">
        <v>2</v>
      </c>
      <c r="Q205" s="26"/>
      <c r="R205" s="29">
        <v>2</v>
      </c>
      <c r="S205" s="29">
        <v>2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2</v>
      </c>
      <c r="AE205" s="29"/>
      <c r="AF205" s="29">
        <v>5</v>
      </c>
      <c r="AG205" s="29"/>
      <c r="AH205" s="29"/>
      <c r="AI205" s="29">
        <v>1</v>
      </c>
      <c r="AJ205" s="26">
        <v>1</v>
      </c>
      <c r="AK205" s="26"/>
      <c r="AL205" s="26"/>
      <c r="AM205" s="29"/>
      <c r="AN205" s="29"/>
      <c r="AO205" s="29"/>
      <c r="AP205" s="29">
        <v>4</v>
      </c>
      <c r="AQ205" s="29">
        <v>3</v>
      </c>
      <c r="AR205" s="26">
        <v>1</v>
      </c>
      <c r="AS205" s="26"/>
      <c r="AT205" s="29"/>
      <c r="AU205" s="26"/>
      <c r="AV205" s="29">
        <v>2</v>
      </c>
      <c r="AW205" s="29">
        <v>2</v>
      </c>
      <c r="AX205" s="29">
        <v>2</v>
      </c>
      <c r="AY205" s="29"/>
      <c r="AZ205" s="29"/>
      <c r="BA205" s="26"/>
      <c r="BB205" s="26"/>
      <c r="BC205" s="26">
        <v>2</v>
      </c>
      <c r="BD205" s="26"/>
      <c r="BE205" s="29"/>
      <c r="BF205" s="29"/>
      <c r="BG205" s="29"/>
      <c r="BH205" s="29">
        <v>1</v>
      </c>
      <c r="BI205" s="29"/>
      <c r="BJ205" s="29"/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1093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1094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>
        <v>1</v>
      </c>
      <c r="AI209" s="29"/>
      <c r="AJ209" s="26"/>
      <c r="AK209" s="26"/>
      <c r="AL209" s="26"/>
      <c r="AM209" s="29"/>
      <c r="AN209" s="29"/>
      <c r="AO209" s="29"/>
      <c r="AP209" s="29">
        <v>1</v>
      </c>
      <c r="AQ209" s="29"/>
      <c r="AR209" s="26"/>
      <c r="AS209" s="26"/>
      <c r="AT209" s="29"/>
      <c r="AU209" s="26"/>
      <c r="AV209" s="29"/>
      <c r="AW209" s="29">
        <v>1</v>
      </c>
      <c r="AX209" s="29">
        <v>1</v>
      </c>
      <c r="AY209" s="29"/>
      <c r="AZ209" s="29"/>
      <c r="BA209" s="26"/>
      <c r="BB209" s="26"/>
      <c r="BC209" s="26">
        <v>1</v>
      </c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>
        <v>1</v>
      </c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1098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>
        <v>1</v>
      </c>
      <c r="M213" s="29"/>
      <c r="N213" s="26"/>
      <c r="O213" s="29"/>
      <c r="P213" s="29"/>
      <c r="Q213" s="26"/>
      <c r="R213" s="29">
        <v>1</v>
      </c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>
        <v>1</v>
      </c>
      <c r="AG213" s="29"/>
      <c r="AH213" s="29"/>
      <c r="AI213" s="29"/>
      <c r="AJ213" s="26"/>
      <c r="AK213" s="26"/>
      <c r="AL213" s="26"/>
      <c r="AM213" s="29"/>
      <c r="AN213" s="29"/>
      <c r="AO213" s="29"/>
      <c r="AP213" s="29">
        <v>1</v>
      </c>
      <c r="AQ213" s="29"/>
      <c r="AR213" s="26"/>
      <c r="AS213" s="26"/>
      <c r="AT213" s="29"/>
      <c r="AU213" s="26"/>
      <c r="AV213" s="29"/>
      <c r="AW213" s="29">
        <v>1</v>
      </c>
      <c r="AX213" s="29"/>
      <c r="AY213" s="29"/>
      <c r="AZ213" s="29">
        <v>1</v>
      </c>
      <c r="BA213" s="26"/>
      <c r="BB213" s="26"/>
      <c r="BC213" s="26">
        <v>1</v>
      </c>
      <c r="BD213" s="26"/>
      <c r="BE213" s="29"/>
      <c r="BF213" s="29"/>
      <c r="BG213" s="29"/>
      <c r="BH213" s="29">
        <v>1</v>
      </c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1108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1109</v>
      </c>
      <c r="C224" s="18" t="s">
        <v>174</v>
      </c>
      <c r="D224" s="18"/>
      <c r="E224" s="26">
        <v>2</v>
      </c>
      <c r="F224" s="29">
        <v>2</v>
      </c>
      <c r="G224" s="29"/>
      <c r="H224" s="26">
        <v>2</v>
      </c>
      <c r="I224" s="26">
        <v>2</v>
      </c>
      <c r="J224" s="29"/>
      <c r="K224" s="29"/>
      <c r="L224" s="29"/>
      <c r="M224" s="29"/>
      <c r="N224" s="26"/>
      <c r="O224" s="29"/>
      <c r="P224" s="29">
        <v>1</v>
      </c>
      <c r="Q224" s="26"/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>
        <v>2</v>
      </c>
      <c r="AG224" s="29"/>
      <c r="AH224" s="29"/>
      <c r="AI224" s="29"/>
      <c r="AJ224" s="26"/>
      <c r="AK224" s="26"/>
      <c r="AL224" s="26"/>
      <c r="AM224" s="29"/>
      <c r="AN224" s="29"/>
      <c r="AO224" s="29"/>
      <c r="AP224" s="29">
        <v>2</v>
      </c>
      <c r="AQ224" s="29"/>
      <c r="AR224" s="26"/>
      <c r="AS224" s="26"/>
      <c r="AT224" s="29"/>
      <c r="AU224" s="26"/>
      <c r="AV224" s="29">
        <v>1</v>
      </c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>
      <c r="A228" s="5">
        <v>215</v>
      </c>
      <c r="B228" s="10" t="s">
        <v>1113</v>
      </c>
      <c r="C228" s="18" t="s">
        <v>175</v>
      </c>
      <c r="D228" s="18"/>
      <c r="E228" s="26">
        <v>2</v>
      </c>
      <c r="F228" s="29">
        <v>2</v>
      </c>
      <c r="G228" s="29"/>
      <c r="H228" s="26">
        <v>1</v>
      </c>
      <c r="I228" s="26"/>
      <c r="J228" s="29"/>
      <c r="K228" s="29"/>
      <c r="L228" s="29"/>
      <c r="M228" s="29"/>
      <c r="N228" s="26"/>
      <c r="O228" s="29"/>
      <c r="P228" s="29"/>
      <c r="Q228" s="26">
        <v>1</v>
      </c>
      <c r="R228" s="29">
        <v>1</v>
      </c>
      <c r="S228" s="29"/>
      <c r="T228" s="29"/>
      <c r="U228" s="29"/>
      <c r="V228" s="26"/>
      <c r="W228" s="29">
        <v>2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1</v>
      </c>
      <c r="AN228" s="29"/>
      <c r="AO228" s="29">
        <v>1</v>
      </c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>
      <c r="A229" s="5">
        <v>216</v>
      </c>
      <c r="B229" s="10" t="s">
        <v>1114</v>
      </c>
      <c r="C229" s="18" t="s">
        <v>175</v>
      </c>
      <c r="D229" s="18"/>
      <c r="E229" s="26">
        <v>2</v>
      </c>
      <c r="F229" s="29">
        <v>2</v>
      </c>
      <c r="G229" s="29"/>
      <c r="H229" s="26">
        <v>1</v>
      </c>
      <c r="I229" s="26">
        <v>2</v>
      </c>
      <c r="J229" s="29"/>
      <c r="K229" s="29"/>
      <c r="L229" s="29"/>
      <c r="M229" s="29"/>
      <c r="N229" s="26"/>
      <c r="O229" s="29"/>
      <c r="P229" s="29"/>
      <c r="Q229" s="26"/>
      <c r="R229" s="29">
        <v>2</v>
      </c>
      <c r="S229" s="29"/>
      <c r="T229" s="29"/>
      <c r="U229" s="29"/>
      <c r="V229" s="26"/>
      <c r="W229" s="29">
        <v>2</v>
      </c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>
        <v>2</v>
      </c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>
      <c r="A230" s="5">
        <v>217</v>
      </c>
      <c r="B230" s="10" t="s">
        <v>1115</v>
      </c>
      <c r="C230" s="18" t="s">
        <v>175</v>
      </c>
      <c r="D230" s="18"/>
      <c r="E230" s="26">
        <v>1</v>
      </c>
      <c r="F230" s="29">
        <v>1</v>
      </c>
      <c r="G230" s="29"/>
      <c r="H230" s="26">
        <v>1</v>
      </c>
      <c r="I230" s="26"/>
      <c r="J230" s="29"/>
      <c r="K230" s="29"/>
      <c r="L230" s="29"/>
      <c r="M230" s="29"/>
      <c r="N230" s="26"/>
      <c r="O230" s="29"/>
      <c r="P230" s="29"/>
      <c r="Q230" s="26"/>
      <c r="R230" s="29">
        <v>1</v>
      </c>
      <c r="S230" s="29"/>
      <c r="T230" s="29"/>
      <c r="U230" s="29"/>
      <c r="V230" s="26"/>
      <c r="W230" s="29">
        <v>1</v>
      </c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>
        <v>1</v>
      </c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1</v>
      </c>
      <c r="F361" s="26">
        <f aca="true" t="shared" si="8" ref="F361:BQ361">SUM(F362:F401)</f>
        <v>1</v>
      </c>
      <c r="G361" s="26">
        <f t="shared" si="8"/>
        <v>0</v>
      </c>
      <c r="H361" s="26">
        <f t="shared" si="8"/>
        <v>1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1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1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1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>
      <c r="A375" s="5">
        <v>362</v>
      </c>
      <c r="B375" s="10" t="s">
        <v>1232</v>
      </c>
      <c r="C375" s="18" t="s">
        <v>238</v>
      </c>
      <c r="D375" s="18"/>
      <c r="E375" s="26">
        <v>1</v>
      </c>
      <c r="F375" s="29">
        <v>1</v>
      </c>
      <c r="G375" s="29"/>
      <c r="H375" s="26">
        <v>1</v>
      </c>
      <c r="I375" s="26"/>
      <c r="J375" s="29"/>
      <c r="K375" s="29"/>
      <c r="L375" s="29"/>
      <c r="M375" s="29"/>
      <c r="N375" s="26"/>
      <c r="O375" s="29"/>
      <c r="P375" s="29"/>
      <c r="Q375" s="26"/>
      <c r="R375" s="29">
        <v>1</v>
      </c>
      <c r="S375" s="29"/>
      <c r="T375" s="29"/>
      <c r="U375" s="29"/>
      <c r="V375" s="26"/>
      <c r="W375" s="29">
        <v>1</v>
      </c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>
        <v>1</v>
      </c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0</v>
      </c>
      <c r="F402" s="26">
        <f aca="true" t="shared" si="9" ref="F402:BQ402">SUM(F403:F456)</f>
        <v>0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0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 hidden="1">
      <c r="A431" s="5">
        <v>418</v>
      </c>
      <c r="B431" s="10" t="s">
        <v>1278</v>
      </c>
      <c r="C431" s="18" t="s">
        <v>266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9"/>
      <c r="Q431" s="26"/>
      <c r="R431" s="29"/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6"/>
      <c r="AK431" s="26"/>
      <c r="AL431" s="26"/>
      <c r="AM431" s="29"/>
      <c r="AN431" s="29"/>
      <c r="AO431" s="29"/>
      <c r="AP431" s="29"/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 hidden="1">
      <c r="A432" s="5">
        <v>419</v>
      </c>
      <c r="B432" s="10" t="s">
        <v>1279</v>
      </c>
      <c r="C432" s="18" t="s">
        <v>266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6"/>
      <c r="AK432" s="26"/>
      <c r="AL432" s="26"/>
      <c r="AM432" s="29"/>
      <c r="AN432" s="29"/>
      <c r="AO432" s="29"/>
      <c r="AP432" s="29"/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3</v>
      </c>
      <c r="F457" s="26">
        <f aca="true" t="shared" si="10" ref="F457:BQ457">SUM(F458:F467)</f>
        <v>3</v>
      </c>
      <c r="G457" s="26">
        <f t="shared" si="10"/>
        <v>0</v>
      </c>
      <c r="H457" s="26">
        <f t="shared" si="10"/>
        <v>0</v>
      </c>
      <c r="I457" s="26">
        <f t="shared" si="10"/>
        <v>2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1</v>
      </c>
      <c r="R457" s="26">
        <f t="shared" si="10"/>
        <v>1</v>
      </c>
      <c r="S457" s="26">
        <f t="shared" si="10"/>
        <v>1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2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1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2</v>
      </c>
      <c r="AN457" s="26">
        <f t="shared" si="10"/>
        <v>0</v>
      </c>
      <c r="AO457" s="26">
        <f t="shared" si="10"/>
        <v>0</v>
      </c>
      <c r="AP457" s="26">
        <f t="shared" si="10"/>
        <v>1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>
      <c r="A459" s="5">
        <v>446</v>
      </c>
      <c r="B459" s="10" t="s">
        <v>1302</v>
      </c>
      <c r="C459" s="18" t="s">
        <v>275</v>
      </c>
      <c r="D459" s="18"/>
      <c r="E459" s="26">
        <v>1</v>
      </c>
      <c r="F459" s="29">
        <v>1</v>
      </c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>
        <v>1</v>
      </c>
      <c r="T459" s="29"/>
      <c r="U459" s="29"/>
      <c r="V459" s="26"/>
      <c r="W459" s="29">
        <v>1</v>
      </c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>
        <v>1</v>
      </c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>
      <c r="A461" s="5">
        <v>448</v>
      </c>
      <c r="B461" s="10" t="s">
        <v>1304</v>
      </c>
      <c r="C461" s="18" t="s">
        <v>276</v>
      </c>
      <c r="D461" s="18"/>
      <c r="E461" s="26">
        <v>2</v>
      </c>
      <c r="F461" s="29">
        <v>2</v>
      </c>
      <c r="G461" s="29"/>
      <c r="H461" s="26"/>
      <c r="I461" s="26">
        <v>2</v>
      </c>
      <c r="J461" s="29"/>
      <c r="K461" s="29"/>
      <c r="L461" s="29"/>
      <c r="M461" s="29"/>
      <c r="N461" s="26"/>
      <c r="O461" s="29"/>
      <c r="P461" s="29"/>
      <c r="Q461" s="26">
        <v>1</v>
      </c>
      <c r="R461" s="29">
        <v>1</v>
      </c>
      <c r="S461" s="29"/>
      <c r="T461" s="29"/>
      <c r="U461" s="29"/>
      <c r="V461" s="26"/>
      <c r="W461" s="29">
        <v>1</v>
      </c>
      <c r="X461" s="29"/>
      <c r="Y461" s="29"/>
      <c r="Z461" s="29"/>
      <c r="AA461" s="29"/>
      <c r="AB461" s="29"/>
      <c r="AC461" s="29">
        <v>1</v>
      </c>
      <c r="AD461" s="29"/>
      <c r="AE461" s="29"/>
      <c r="AF461" s="29"/>
      <c r="AG461" s="29"/>
      <c r="AH461" s="29"/>
      <c r="AI461" s="29"/>
      <c r="AJ461" s="26"/>
      <c r="AK461" s="26"/>
      <c r="AL461" s="26"/>
      <c r="AM461" s="29">
        <v>2</v>
      </c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10</v>
      </c>
      <c r="F468" s="26">
        <f aca="true" t="shared" si="11" ref="F468:BQ468">SUM(F469:F507)</f>
        <v>10</v>
      </c>
      <c r="G468" s="26">
        <f t="shared" si="11"/>
        <v>0</v>
      </c>
      <c r="H468" s="26">
        <f t="shared" si="11"/>
        <v>1</v>
      </c>
      <c r="I468" s="26">
        <f t="shared" si="11"/>
        <v>5</v>
      </c>
      <c r="J468" s="26">
        <f t="shared" si="11"/>
        <v>0</v>
      </c>
      <c r="K468" s="26">
        <f t="shared" si="11"/>
        <v>0</v>
      </c>
      <c r="L468" s="26">
        <f t="shared" si="11"/>
        <v>2</v>
      </c>
      <c r="M468" s="26">
        <f t="shared" si="11"/>
        <v>0</v>
      </c>
      <c r="N468" s="26">
        <f t="shared" si="11"/>
        <v>0</v>
      </c>
      <c r="O468" s="26">
        <f t="shared" si="11"/>
        <v>3</v>
      </c>
      <c r="P468" s="26">
        <f t="shared" si="11"/>
        <v>2</v>
      </c>
      <c r="Q468" s="26">
        <f t="shared" si="11"/>
        <v>1</v>
      </c>
      <c r="R468" s="26">
        <f t="shared" si="11"/>
        <v>3</v>
      </c>
      <c r="S468" s="26">
        <f t="shared" si="11"/>
        <v>0</v>
      </c>
      <c r="T468" s="26">
        <f t="shared" si="11"/>
        <v>1</v>
      </c>
      <c r="U468" s="26">
        <f t="shared" si="11"/>
        <v>2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1</v>
      </c>
      <c r="AD468" s="26">
        <f t="shared" si="11"/>
        <v>3</v>
      </c>
      <c r="AE468" s="26">
        <f t="shared" si="11"/>
        <v>0</v>
      </c>
      <c r="AF468" s="26">
        <f t="shared" si="11"/>
        <v>2</v>
      </c>
      <c r="AG468" s="26">
        <f t="shared" si="11"/>
        <v>1</v>
      </c>
      <c r="AH468" s="26">
        <f t="shared" si="11"/>
        <v>0</v>
      </c>
      <c r="AI468" s="26">
        <f t="shared" si="11"/>
        <v>1</v>
      </c>
      <c r="AJ468" s="26">
        <f t="shared" si="11"/>
        <v>1</v>
      </c>
      <c r="AK468" s="26">
        <f t="shared" si="11"/>
        <v>0</v>
      </c>
      <c r="AL468" s="26">
        <f t="shared" si="11"/>
        <v>0</v>
      </c>
      <c r="AM468" s="26">
        <f t="shared" si="11"/>
        <v>1</v>
      </c>
      <c r="AN468" s="26">
        <f t="shared" si="11"/>
        <v>0</v>
      </c>
      <c r="AO468" s="26">
        <f t="shared" si="11"/>
        <v>2</v>
      </c>
      <c r="AP468" s="26">
        <f t="shared" si="11"/>
        <v>3</v>
      </c>
      <c r="AQ468" s="26">
        <f t="shared" si="11"/>
        <v>4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3</v>
      </c>
      <c r="AX468" s="26">
        <f t="shared" si="11"/>
        <v>2</v>
      </c>
      <c r="AY468" s="26">
        <f t="shared" si="11"/>
        <v>1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3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1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2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1335</v>
      </c>
      <c r="C495" s="18" t="s">
        <v>291</v>
      </c>
      <c r="D495" s="18"/>
      <c r="E495" s="26">
        <v>3</v>
      </c>
      <c r="F495" s="29">
        <v>3</v>
      </c>
      <c r="G495" s="29"/>
      <c r="H495" s="26">
        <v>1</v>
      </c>
      <c r="I495" s="26">
        <v>1</v>
      </c>
      <c r="J495" s="29"/>
      <c r="K495" s="29"/>
      <c r="L495" s="29"/>
      <c r="M495" s="29"/>
      <c r="N495" s="26"/>
      <c r="O495" s="29"/>
      <c r="P495" s="29"/>
      <c r="Q495" s="26"/>
      <c r="R495" s="29">
        <v>2</v>
      </c>
      <c r="S495" s="29"/>
      <c r="T495" s="29">
        <v>1</v>
      </c>
      <c r="U495" s="29">
        <v>1</v>
      </c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>
        <v>1</v>
      </c>
      <c r="AH495" s="29"/>
      <c r="AI495" s="29">
        <v>1</v>
      </c>
      <c r="AJ495" s="26">
        <v>1</v>
      </c>
      <c r="AK495" s="26"/>
      <c r="AL495" s="26"/>
      <c r="AM495" s="29"/>
      <c r="AN495" s="29"/>
      <c r="AO495" s="29">
        <v>1</v>
      </c>
      <c r="AP495" s="29">
        <v>1</v>
      </c>
      <c r="AQ495" s="29">
        <v>1</v>
      </c>
      <c r="AR495" s="26"/>
      <c r="AS495" s="26"/>
      <c r="AT495" s="29"/>
      <c r="AU495" s="26"/>
      <c r="AV495" s="29"/>
      <c r="AW495" s="29">
        <v>1</v>
      </c>
      <c r="AX495" s="29">
        <v>1</v>
      </c>
      <c r="AY495" s="29"/>
      <c r="AZ495" s="29"/>
      <c r="BA495" s="26"/>
      <c r="BB495" s="26"/>
      <c r="BC495" s="26">
        <v>1</v>
      </c>
      <c r="BD495" s="26"/>
      <c r="BE495" s="29"/>
      <c r="BF495" s="29"/>
      <c r="BG495" s="29"/>
      <c r="BH495" s="29">
        <v>1</v>
      </c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>
        <v>2</v>
      </c>
      <c r="F496" s="29">
        <v>2</v>
      </c>
      <c r="G496" s="29"/>
      <c r="H496" s="26"/>
      <c r="I496" s="26"/>
      <c r="J496" s="29"/>
      <c r="K496" s="29"/>
      <c r="L496" s="29">
        <v>2</v>
      </c>
      <c r="M496" s="29"/>
      <c r="N496" s="26"/>
      <c r="O496" s="29"/>
      <c r="P496" s="29"/>
      <c r="Q496" s="26">
        <v>1</v>
      </c>
      <c r="R496" s="29">
        <v>1</v>
      </c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>
        <v>1</v>
      </c>
      <c r="AD496" s="29"/>
      <c r="AE496" s="29"/>
      <c r="AF496" s="29">
        <v>1</v>
      </c>
      <c r="AG496" s="29"/>
      <c r="AH496" s="29"/>
      <c r="AI496" s="29"/>
      <c r="AJ496" s="26"/>
      <c r="AK496" s="26"/>
      <c r="AL496" s="26"/>
      <c r="AM496" s="29">
        <v>1</v>
      </c>
      <c r="AN496" s="29"/>
      <c r="AO496" s="29">
        <v>1</v>
      </c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1338</v>
      </c>
      <c r="C500" s="18" t="s">
        <v>294</v>
      </c>
      <c r="D500" s="18"/>
      <c r="E500" s="26">
        <v>1</v>
      </c>
      <c r="F500" s="29">
        <v>1</v>
      </c>
      <c r="G500" s="29"/>
      <c r="H500" s="26"/>
      <c r="I500" s="26"/>
      <c r="J500" s="29"/>
      <c r="K500" s="29"/>
      <c r="L500" s="29"/>
      <c r="M500" s="29"/>
      <c r="N500" s="26"/>
      <c r="O500" s="29">
        <v>1</v>
      </c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>
        <v>1</v>
      </c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>
        <v>1</v>
      </c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1339</v>
      </c>
      <c r="C501" s="18" t="s">
        <v>294</v>
      </c>
      <c r="D501" s="18"/>
      <c r="E501" s="26">
        <v>4</v>
      </c>
      <c r="F501" s="29">
        <v>4</v>
      </c>
      <c r="G501" s="29"/>
      <c r="H501" s="26"/>
      <c r="I501" s="26">
        <v>4</v>
      </c>
      <c r="J501" s="29"/>
      <c r="K501" s="29"/>
      <c r="L501" s="29"/>
      <c r="M501" s="29"/>
      <c r="N501" s="26"/>
      <c r="O501" s="29">
        <v>2</v>
      </c>
      <c r="P501" s="29">
        <v>2</v>
      </c>
      <c r="Q501" s="26"/>
      <c r="R501" s="29"/>
      <c r="S501" s="29"/>
      <c r="T501" s="29"/>
      <c r="U501" s="29">
        <v>1</v>
      </c>
      <c r="V501" s="26"/>
      <c r="W501" s="29"/>
      <c r="X501" s="29"/>
      <c r="Y501" s="29"/>
      <c r="Z501" s="29"/>
      <c r="AA501" s="29"/>
      <c r="AB501" s="29"/>
      <c r="AC501" s="29"/>
      <c r="AD501" s="29">
        <v>2</v>
      </c>
      <c r="AE501" s="29"/>
      <c r="AF501" s="29">
        <v>1</v>
      </c>
      <c r="AG501" s="29"/>
      <c r="AH501" s="29"/>
      <c r="AI501" s="29"/>
      <c r="AJ501" s="26"/>
      <c r="AK501" s="26"/>
      <c r="AL501" s="26"/>
      <c r="AM501" s="29"/>
      <c r="AN501" s="29"/>
      <c r="AO501" s="29"/>
      <c r="AP501" s="29">
        <v>2</v>
      </c>
      <c r="AQ501" s="29">
        <v>2</v>
      </c>
      <c r="AR501" s="26"/>
      <c r="AS501" s="26"/>
      <c r="AT501" s="29"/>
      <c r="AU501" s="26"/>
      <c r="AV501" s="29"/>
      <c r="AW501" s="29">
        <v>2</v>
      </c>
      <c r="AX501" s="29">
        <v>1</v>
      </c>
      <c r="AY501" s="29">
        <v>1</v>
      </c>
      <c r="AZ501" s="29"/>
      <c r="BA501" s="26"/>
      <c r="BB501" s="26"/>
      <c r="BC501" s="26">
        <v>2</v>
      </c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>
        <v>2</v>
      </c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2</v>
      </c>
      <c r="F508" s="26">
        <f aca="true" t="shared" si="12" ref="F508:BQ508">SUM(F509:F548)</f>
        <v>2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2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1</v>
      </c>
      <c r="AF508" s="26">
        <f t="shared" si="12"/>
        <v>1</v>
      </c>
      <c r="AG508" s="26">
        <f t="shared" si="12"/>
        <v>0</v>
      </c>
      <c r="AH508" s="26">
        <f t="shared" si="12"/>
        <v>0</v>
      </c>
      <c r="AI508" s="26">
        <f t="shared" si="12"/>
        <v>0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1</v>
      </c>
      <c r="AP508" s="26">
        <f t="shared" si="12"/>
        <v>1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>
      <c r="A535" s="5">
        <v>522</v>
      </c>
      <c r="B535" s="10" t="s">
        <v>324</v>
      </c>
      <c r="C535" s="18" t="s">
        <v>308</v>
      </c>
      <c r="D535" s="18"/>
      <c r="E535" s="26">
        <v>2</v>
      </c>
      <c r="F535" s="29">
        <v>2</v>
      </c>
      <c r="G535" s="29"/>
      <c r="H535" s="26"/>
      <c r="I535" s="26"/>
      <c r="J535" s="29"/>
      <c r="K535" s="29"/>
      <c r="L535" s="29"/>
      <c r="M535" s="29"/>
      <c r="N535" s="26"/>
      <c r="O535" s="29"/>
      <c r="P535" s="29">
        <v>2</v>
      </c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>
        <v>1</v>
      </c>
      <c r="AF535" s="29">
        <v>1</v>
      </c>
      <c r="AG535" s="29"/>
      <c r="AH535" s="29"/>
      <c r="AI535" s="29"/>
      <c r="AJ535" s="26"/>
      <c r="AK535" s="26"/>
      <c r="AL535" s="26"/>
      <c r="AM535" s="29"/>
      <c r="AN535" s="29"/>
      <c r="AO535" s="29">
        <v>1</v>
      </c>
      <c r="AP535" s="29">
        <v>1</v>
      </c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8</v>
      </c>
      <c r="F549" s="26">
        <f aca="true" t="shared" si="13" ref="F549:BQ549">SUM(F551:F610)</f>
        <v>8</v>
      </c>
      <c r="G549" s="26">
        <f t="shared" si="13"/>
        <v>0</v>
      </c>
      <c r="H549" s="26">
        <f t="shared" si="13"/>
        <v>0</v>
      </c>
      <c r="I549" s="26">
        <f t="shared" si="13"/>
        <v>1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1</v>
      </c>
      <c r="Q549" s="26">
        <f t="shared" si="13"/>
        <v>1</v>
      </c>
      <c r="R549" s="26">
        <f t="shared" si="13"/>
        <v>6</v>
      </c>
      <c r="S549" s="26">
        <f t="shared" si="13"/>
        <v>0</v>
      </c>
      <c r="T549" s="26">
        <f t="shared" si="13"/>
        <v>0</v>
      </c>
      <c r="U549" s="26">
        <f t="shared" si="13"/>
        <v>1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3</v>
      </c>
      <c r="AG549" s="26">
        <f t="shared" si="13"/>
        <v>0</v>
      </c>
      <c r="AH549" s="26">
        <f t="shared" si="13"/>
        <v>0</v>
      </c>
      <c r="AI549" s="26">
        <f t="shared" si="13"/>
        <v>4</v>
      </c>
      <c r="AJ549" s="26">
        <f t="shared" si="13"/>
        <v>0</v>
      </c>
      <c r="AK549" s="26">
        <f t="shared" si="13"/>
        <v>0</v>
      </c>
      <c r="AL549" s="26">
        <f t="shared" si="13"/>
        <v>0</v>
      </c>
      <c r="AM549" s="26">
        <f t="shared" si="13"/>
        <v>1</v>
      </c>
      <c r="AN549" s="26">
        <f t="shared" si="13"/>
        <v>0</v>
      </c>
      <c r="AO549" s="26">
        <f t="shared" si="13"/>
        <v>2</v>
      </c>
      <c r="AP549" s="26">
        <f t="shared" si="13"/>
        <v>5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1</v>
      </c>
      <c r="AW549" s="26">
        <f t="shared" si="13"/>
        <v>1</v>
      </c>
      <c r="AX549" s="26">
        <f t="shared" si="13"/>
        <v>1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1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1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7</v>
      </c>
      <c r="F550" s="26">
        <f aca="true" t="shared" si="14" ref="F550:BQ550">SUM(F551:F590)</f>
        <v>7</v>
      </c>
      <c r="G550" s="26">
        <f t="shared" si="14"/>
        <v>0</v>
      </c>
      <c r="H550" s="26">
        <f t="shared" si="14"/>
        <v>0</v>
      </c>
      <c r="I550" s="26">
        <f t="shared" si="14"/>
        <v>1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1</v>
      </c>
      <c r="Q550" s="26">
        <f t="shared" si="14"/>
        <v>1</v>
      </c>
      <c r="R550" s="26">
        <f t="shared" si="14"/>
        <v>5</v>
      </c>
      <c r="S550" s="26">
        <f t="shared" si="14"/>
        <v>0</v>
      </c>
      <c r="T550" s="26">
        <f t="shared" si="14"/>
        <v>0</v>
      </c>
      <c r="U550" s="26">
        <f t="shared" si="14"/>
        <v>1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3</v>
      </c>
      <c r="AG550" s="26">
        <f t="shared" si="14"/>
        <v>0</v>
      </c>
      <c r="AH550" s="26">
        <f t="shared" si="14"/>
        <v>0</v>
      </c>
      <c r="AI550" s="26">
        <f t="shared" si="14"/>
        <v>3</v>
      </c>
      <c r="AJ550" s="26">
        <f t="shared" si="14"/>
        <v>0</v>
      </c>
      <c r="AK550" s="26">
        <f t="shared" si="14"/>
        <v>0</v>
      </c>
      <c r="AL550" s="26">
        <f t="shared" si="14"/>
        <v>0</v>
      </c>
      <c r="AM550" s="26">
        <f t="shared" si="14"/>
        <v>1</v>
      </c>
      <c r="AN550" s="26">
        <f t="shared" si="14"/>
        <v>0</v>
      </c>
      <c r="AO550" s="26">
        <f t="shared" si="14"/>
        <v>2</v>
      </c>
      <c r="AP550" s="26">
        <f t="shared" si="14"/>
        <v>4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1</v>
      </c>
      <c r="AW550" s="26">
        <f t="shared" si="14"/>
        <v>1</v>
      </c>
      <c r="AX550" s="26">
        <f t="shared" si="14"/>
        <v>1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1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1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2</v>
      </c>
      <c r="F557" s="29">
        <v>2</v>
      </c>
      <c r="G557" s="29"/>
      <c r="H557" s="26"/>
      <c r="I557" s="26">
        <v>1</v>
      </c>
      <c r="J557" s="29"/>
      <c r="K557" s="29"/>
      <c r="L557" s="29"/>
      <c r="M557" s="29"/>
      <c r="N557" s="26"/>
      <c r="O557" s="29"/>
      <c r="P557" s="29"/>
      <c r="Q557" s="26"/>
      <c r="R557" s="29">
        <v>2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>
        <v>2</v>
      </c>
      <c r="AG557" s="29"/>
      <c r="AH557" s="29"/>
      <c r="AI557" s="29"/>
      <c r="AJ557" s="26"/>
      <c r="AK557" s="26"/>
      <c r="AL557" s="26"/>
      <c r="AM557" s="29"/>
      <c r="AN557" s="29"/>
      <c r="AO557" s="29">
        <v>1</v>
      </c>
      <c r="AP557" s="29">
        <v>1</v>
      </c>
      <c r="AQ557" s="29"/>
      <c r="AR557" s="26"/>
      <c r="AS557" s="26"/>
      <c r="AT557" s="29"/>
      <c r="AU557" s="26"/>
      <c r="AV557" s="29"/>
      <c r="AW557" s="29">
        <v>1</v>
      </c>
      <c r="AX557" s="29">
        <v>1</v>
      </c>
      <c r="AY557" s="29"/>
      <c r="AZ557" s="29"/>
      <c r="BA557" s="26"/>
      <c r="BB557" s="26"/>
      <c r="BC557" s="26">
        <v>1</v>
      </c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>
        <v>1</v>
      </c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5</v>
      </c>
      <c r="F562" s="29">
        <v>5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>
        <v>1</v>
      </c>
      <c r="Q562" s="26">
        <v>1</v>
      </c>
      <c r="R562" s="29">
        <v>3</v>
      </c>
      <c r="S562" s="29"/>
      <c r="T562" s="29"/>
      <c r="U562" s="29">
        <v>1</v>
      </c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>
        <v>1</v>
      </c>
      <c r="AG562" s="29"/>
      <c r="AH562" s="29"/>
      <c r="AI562" s="29">
        <v>3</v>
      </c>
      <c r="AJ562" s="26"/>
      <c r="AK562" s="26"/>
      <c r="AL562" s="26"/>
      <c r="AM562" s="29">
        <v>1</v>
      </c>
      <c r="AN562" s="29"/>
      <c r="AO562" s="29">
        <v>1</v>
      </c>
      <c r="AP562" s="29">
        <v>3</v>
      </c>
      <c r="AQ562" s="29"/>
      <c r="AR562" s="26"/>
      <c r="AS562" s="26"/>
      <c r="AT562" s="29"/>
      <c r="AU562" s="26"/>
      <c r="AV562" s="29">
        <v>1</v>
      </c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>
      <c r="A591" s="5">
        <v>578</v>
      </c>
      <c r="B591" s="10" t="s">
        <v>377</v>
      </c>
      <c r="C591" s="18" t="s">
        <v>1714</v>
      </c>
      <c r="D591" s="18"/>
      <c r="E591" s="26">
        <v>1</v>
      </c>
      <c r="F591" s="29">
        <v>1</v>
      </c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>
        <v>1</v>
      </c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>
        <v>1</v>
      </c>
      <c r="AJ591" s="26"/>
      <c r="AK591" s="26"/>
      <c r="AL591" s="26"/>
      <c r="AM591" s="29"/>
      <c r="AN591" s="29"/>
      <c r="AO591" s="29"/>
      <c r="AP591" s="29">
        <v>1</v>
      </c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2</v>
      </c>
      <c r="F611" s="26">
        <f aca="true" t="shared" si="15" ref="F611:BQ611">SUM(F612:F631)</f>
        <v>2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2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2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1</v>
      </c>
      <c r="AP611" s="26">
        <f t="shared" si="15"/>
        <v>1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>
      <c r="A628" s="5">
        <v>615</v>
      </c>
      <c r="B628" s="10">
        <v>336</v>
      </c>
      <c r="C628" s="18" t="s">
        <v>1388</v>
      </c>
      <c r="D628" s="18"/>
      <c r="E628" s="26">
        <v>2</v>
      </c>
      <c r="F628" s="29">
        <v>2</v>
      </c>
      <c r="G628" s="29"/>
      <c r="H628" s="26"/>
      <c r="I628" s="26"/>
      <c r="J628" s="29"/>
      <c r="K628" s="29"/>
      <c r="L628" s="29"/>
      <c r="M628" s="29"/>
      <c r="N628" s="26"/>
      <c r="O628" s="29"/>
      <c r="P628" s="29">
        <v>2</v>
      </c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>
        <v>2</v>
      </c>
      <c r="AG628" s="29"/>
      <c r="AH628" s="29"/>
      <c r="AI628" s="29"/>
      <c r="AJ628" s="26"/>
      <c r="AK628" s="26"/>
      <c r="AL628" s="26"/>
      <c r="AM628" s="29"/>
      <c r="AN628" s="29"/>
      <c r="AO628" s="29">
        <v>1</v>
      </c>
      <c r="AP628" s="29">
        <v>1</v>
      </c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0</v>
      </c>
      <c r="F705" s="26">
        <f aca="true" t="shared" si="18" ref="F705:BQ705">SUM(F706:F756)</f>
        <v>0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0</v>
      </c>
      <c r="F757" s="26">
        <f aca="true" t="shared" si="19" ref="F757:BQ757">SUM(F758:F818)</f>
        <v>0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0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0</v>
      </c>
      <c r="AJ757" s="26">
        <f t="shared" si="19"/>
        <v>0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0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0</v>
      </c>
      <c r="AX757" s="26">
        <f t="shared" si="19"/>
        <v>0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517</v>
      </c>
      <c r="C798" s="18" t="s">
        <v>632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636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78</v>
      </c>
      <c r="F1536" s="90">
        <f aca="true" t="shared" si="22" ref="F1536:AJ1536">SUM(F14,F31,F96,F114,F128,F202,F248,F361,F402,F457,F468,F508,F549,F611,F632,F692,F705,F757,F819,F902,F923:F1535)</f>
        <v>78</v>
      </c>
      <c r="G1536" s="90">
        <f t="shared" si="22"/>
        <v>0</v>
      </c>
      <c r="H1536" s="90">
        <f t="shared" si="22"/>
        <v>9</v>
      </c>
      <c r="I1536" s="90">
        <f t="shared" si="22"/>
        <v>19</v>
      </c>
      <c r="J1536" s="90">
        <f t="shared" si="22"/>
        <v>0</v>
      </c>
      <c r="K1536" s="90">
        <f t="shared" si="22"/>
        <v>0</v>
      </c>
      <c r="L1536" s="90">
        <f t="shared" si="22"/>
        <v>11</v>
      </c>
      <c r="M1536" s="90">
        <f t="shared" si="22"/>
        <v>0</v>
      </c>
      <c r="N1536" s="90">
        <f t="shared" si="22"/>
        <v>2</v>
      </c>
      <c r="O1536" s="90">
        <f t="shared" si="22"/>
        <v>5</v>
      </c>
      <c r="P1536" s="90">
        <f t="shared" si="22"/>
        <v>16</v>
      </c>
      <c r="Q1536" s="90">
        <f t="shared" si="22"/>
        <v>9</v>
      </c>
      <c r="R1536" s="90">
        <f t="shared" si="22"/>
        <v>33</v>
      </c>
      <c r="S1536" s="90">
        <f t="shared" si="22"/>
        <v>10</v>
      </c>
      <c r="T1536" s="90">
        <f t="shared" si="22"/>
        <v>3</v>
      </c>
      <c r="U1536" s="90">
        <f t="shared" si="22"/>
        <v>5</v>
      </c>
      <c r="V1536" s="90">
        <f t="shared" si="22"/>
        <v>0</v>
      </c>
      <c r="W1536" s="90">
        <f t="shared" si="22"/>
        <v>9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3</v>
      </c>
      <c r="AD1536" s="90">
        <f t="shared" si="22"/>
        <v>6</v>
      </c>
      <c r="AE1536" s="90">
        <f t="shared" si="22"/>
        <v>1</v>
      </c>
      <c r="AF1536" s="90">
        <f t="shared" si="22"/>
        <v>30</v>
      </c>
      <c r="AG1536" s="90">
        <f t="shared" si="22"/>
        <v>5</v>
      </c>
      <c r="AH1536" s="90">
        <f t="shared" si="22"/>
        <v>1</v>
      </c>
      <c r="AI1536" s="90">
        <f t="shared" si="22"/>
        <v>18</v>
      </c>
      <c r="AJ1536" s="90">
        <f t="shared" si="22"/>
        <v>4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5</v>
      </c>
      <c r="AN1536" s="90">
        <f t="shared" si="23"/>
        <v>0</v>
      </c>
      <c r="AO1536" s="90">
        <f t="shared" si="23"/>
        <v>12</v>
      </c>
      <c r="AP1536" s="90">
        <f t="shared" si="23"/>
        <v>44</v>
      </c>
      <c r="AQ1536" s="90">
        <f t="shared" si="23"/>
        <v>13</v>
      </c>
      <c r="AR1536" s="90">
        <f t="shared" si="23"/>
        <v>4</v>
      </c>
      <c r="AS1536" s="90">
        <f t="shared" si="23"/>
        <v>0</v>
      </c>
      <c r="AT1536" s="90">
        <f t="shared" si="23"/>
        <v>0</v>
      </c>
      <c r="AU1536" s="90">
        <f t="shared" si="23"/>
        <v>1</v>
      </c>
      <c r="AV1536" s="90">
        <f t="shared" si="23"/>
        <v>11</v>
      </c>
      <c r="AW1536" s="90">
        <f t="shared" si="23"/>
        <v>11</v>
      </c>
      <c r="AX1536" s="90">
        <f t="shared" si="23"/>
        <v>6</v>
      </c>
      <c r="AY1536" s="90">
        <f t="shared" si="23"/>
        <v>1</v>
      </c>
      <c r="AZ1536" s="90">
        <f t="shared" si="23"/>
        <v>4</v>
      </c>
      <c r="BA1536" s="90">
        <f t="shared" si="23"/>
        <v>0</v>
      </c>
      <c r="BB1536" s="90">
        <f t="shared" si="23"/>
        <v>0</v>
      </c>
      <c r="BC1536" s="90">
        <f t="shared" si="23"/>
        <v>10</v>
      </c>
      <c r="BD1536" s="90">
        <f t="shared" si="23"/>
        <v>0</v>
      </c>
      <c r="BE1536" s="90">
        <f t="shared" si="23"/>
        <v>0</v>
      </c>
      <c r="BF1536" s="90">
        <f t="shared" si="23"/>
        <v>0</v>
      </c>
      <c r="BG1536" s="90">
        <f t="shared" si="23"/>
        <v>1</v>
      </c>
      <c r="BH1536" s="90">
        <f t="shared" si="23"/>
        <v>3</v>
      </c>
      <c r="BI1536" s="90">
        <f t="shared" si="23"/>
        <v>1</v>
      </c>
      <c r="BJ1536" s="90">
        <f t="shared" si="23"/>
        <v>1</v>
      </c>
      <c r="BK1536" s="90">
        <f t="shared" si="23"/>
        <v>0</v>
      </c>
      <c r="BL1536" s="90">
        <f t="shared" si="23"/>
        <v>0</v>
      </c>
      <c r="BM1536" s="90">
        <f t="shared" si="23"/>
        <v>2</v>
      </c>
      <c r="BN1536" s="90">
        <f t="shared" si="23"/>
        <v>2</v>
      </c>
      <c r="BO1536" s="90">
        <f t="shared" si="23"/>
        <v>0</v>
      </c>
      <c r="BP1536" s="90">
        <f t="shared" si="23"/>
        <v>5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16</v>
      </c>
      <c r="F1537" s="29">
        <v>16</v>
      </c>
      <c r="G1537" s="29"/>
      <c r="H1537" s="26">
        <v>2</v>
      </c>
      <c r="I1537" s="26">
        <v>1</v>
      </c>
      <c r="J1537" s="29"/>
      <c r="K1537" s="29"/>
      <c r="L1537" s="29">
        <v>3</v>
      </c>
      <c r="M1537" s="29"/>
      <c r="N1537" s="26"/>
      <c r="O1537" s="29"/>
      <c r="P1537" s="29">
        <v>2</v>
      </c>
      <c r="Q1537" s="26">
        <v>2</v>
      </c>
      <c r="R1537" s="29">
        <v>4</v>
      </c>
      <c r="S1537" s="29">
        <v>6</v>
      </c>
      <c r="T1537" s="29">
        <v>2</v>
      </c>
      <c r="U1537" s="29">
        <v>3</v>
      </c>
      <c r="V1537" s="26"/>
      <c r="W1537" s="29">
        <v>1</v>
      </c>
      <c r="X1537" s="29"/>
      <c r="Y1537" s="29"/>
      <c r="Z1537" s="29"/>
      <c r="AA1537" s="29"/>
      <c r="AB1537" s="29"/>
      <c r="AC1537" s="29"/>
      <c r="AD1537" s="29"/>
      <c r="AE1537" s="29"/>
      <c r="AF1537" s="29">
        <v>3</v>
      </c>
      <c r="AG1537" s="29">
        <v>4</v>
      </c>
      <c r="AH1537" s="29"/>
      <c r="AI1537" s="29">
        <v>5</v>
      </c>
      <c r="AJ1537" s="26">
        <v>2</v>
      </c>
      <c r="AK1537" s="26"/>
      <c r="AL1537" s="26"/>
      <c r="AM1537" s="29"/>
      <c r="AN1537" s="29"/>
      <c r="AO1537" s="29">
        <v>4</v>
      </c>
      <c r="AP1537" s="29">
        <v>8</v>
      </c>
      <c r="AQ1537" s="29">
        <v>3</v>
      </c>
      <c r="AR1537" s="26">
        <v>1</v>
      </c>
      <c r="AS1537" s="26"/>
      <c r="AT1537" s="29"/>
      <c r="AU1537" s="26">
        <v>1</v>
      </c>
      <c r="AV1537" s="29">
        <v>3</v>
      </c>
      <c r="AW1537" s="29">
        <v>2</v>
      </c>
      <c r="AX1537" s="29">
        <v>1</v>
      </c>
      <c r="AY1537" s="29"/>
      <c r="AZ1537" s="29">
        <v>1</v>
      </c>
      <c r="BA1537" s="26"/>
      <c r="BB1537" s="26"/>
      <c r="BC1537" s="26">
        <v>1</v>
      </c>
      <c r="BD1537" s="26"/>
      <c r="BE1537" s="29"/>
      <c r="BF1537" s="29"/>
      <c r="BG1537" s="29">
        <v>1</v>
      </c>
      <c r="BH1537" s="29">
        <v>1</v>
      </c>
      <c r="BI1537" s="29"/>
      <c r="BJ1537" s="29"/>
      <c r="BK1537" s="29"/>
      <c r="BL1537" s="29"/>
      <c r="BM1537" s="29">
        <v>1</v>
      </c>
      <c r="BN1537" s="29">
        <v>1</v>
      </c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36</v>
      </c>
      <c r="F1538" s="29">
        <v>36</v>
      </c>
      <c r="G1538" s="29"/>
      <c r="H1538" s="26">
        <v>5</v>
      </c>
      <c r="I1538" s="26">
        <v>7</v>
      </c>
      <c r="J1538" s="29"/>
      <c r="K1538" s="29"/>
      <c r="L1538" s="29">
        <v>2</v>
      </c>
      <c r="M1538" s="29"/>
      <c r="N1538" s="26">
        <v>1</v>
      </c>
      <c r="O1538" s="29">
        <v>2</v>
      </c>
      <c r="P1538" s="29">
        <v>10</v>
      </c>
      <c r="Q1538" s="26">
        <v>4</v>
      </c>
      <c r="R1538" s="29">
        <v>18</v>
      </c>
      <c r="S1538" s="29">
        <v>1</v>
      </c>
      <c r="T1538" s="29"/>
      <c r="U1538" s="29">
        <v>1</v>
      </c>
      <c r="V1538" s="26"/>
      <c r="W1538" s="29">
        <v>3</v>
      </c>
      <c r="X1538" s="29"/>
      <c r="Y1538" s="29"/>
      <c r="Z1538" s="29"/>
      <c r="AA1538" s="29"/>
      <c r="AB1538" s="29"/>
      <c r="AC1538" s="29">
        <v>1</v>
      </c>
      <c r="AD1538" s="29">
        <v>2</v>
      </c>
      <c r="AE1538" s="29">
        <v>1</v>
      </c>
      <c r="AF1538" s="29">
        <v>16</v>
      </c>
      <c r="AG1538" s="29"/>
      <c r="AH1538" s="29"/>
      <c r="AI1538" s="29">
        <v>12</v>
      </c>
      <c r="AJ1538" s="26">
        <v>1</v>
      </c>
      <c r="AK1538" s="26"/>
      <c r="AL1538" s="26"/>
      <c r="AM1538" s="29">
        <v>2</v>
      </c>
      <c r="AN1538" s="29"/>
      <c r="AO1538" s="29">
        <v>5</v>
      </c>
      <c r="AP1538" s="29">
        <v>22</v>
      </c>
      <c r="AQ1538" s="29">
        <v>5</v>
      </c>
      <c r="AR1538" s="26">
        <v>2</v>
      </c>
      <c r="AS1538" s="26"/>
      <c r="AT1538" s="29"/>
      <c r="AU1538" s="26"/>
      <c r="AV1538" s="29">
        <v>5</v>
      </c>
      <c r="AW1538" s="29">
        <v>2</v>
      </c>
      <c r="AX1538" s="29"/>
      <c r="AY1538" s="29"/>
      <c r="AZ1538" s="29">
        <v>2</v>
      </c>
      <c r="BA1538" s="26"/>
      <c r="BB1538" s="26"/>
      <c r="BC1538" s="26">
        <v>2</v>
      </c>
      <c r="BD1538" s="26"/>
      <c r="BE1538" s="29"/>
      <c r="BF1538" s="29"/>
      <c r="BG1538" s="29"/>
      <c r="BH1538" s="29"/>
      <c r="BI1538" s="29">
        <v>1</v>
      </c>
      <c r="BJ1538" s="29">
        <v>1</v>
      </c>
      <c r="BK1538" s="29"/>
      <c r="BL1538" s="29"/>
      <c r="BM1538" s="29">
        <v>1</v>
      </c>
      <c r="BN1538" s="29">
        <v>1</v>
      </c>
      <c r="BO1538" s="29"/>
      <c r="BP1538" s="26"/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25</v>
      </c>
      <c r="F1539" s="29">
        <v>25</v>
      </c>
      <c r="G1539" s="29"/>
      <c r="H1539" s="26">
        <v>2</v>
      </c>
      <c r="I1539" s="26">
        <v>11</v>
      </c>
      <c r="J1539" s="29"/>
      <c r="K1539" s="29"/>
      <c r="L1539" s="29">
        <v>5</v>
      </c>
      <c r="M1539" s="29"/>
      <c r="N1539" s="26">
        <v>1</v>
      </c>
      <c r="O1539" s="29">
        <v>3</v>
      </c>
      <c r="P1539" s="29">
        <v>4</v>
      </c>
      <c r="Q1539" s="26">
        <v>3</v>
      </c>
      <c r="R1539" s="29">
        <v>11</v>
      </c>
      <c r="S1539" s="29">
        <v>3</v>
      </c>
      <c r="T1539" s="29"/>
      <c r="U1539" s="29">
        <v>1</v>
      </c>
      <c r="V1539" s="26"/>
      <c r="W1539" s="29">
        <v>5</v>
      </c>
      <c r="X1539" s="29"/>
      <c r="Y1539" s="29"/>
      <c r="Z1539" s="29"/>
      <c r="AA1539" s="29"/>
      <c r="AB1539" s="29"/>
      <c r="AC1539" s="29">
        <v>2</v>
      </c>
      <c r="AD1539" s="29">
        <v>4</v>
      </c>
      <c r="AE1539" s="29"/>
      <c r="AF1539" s="29">
        <v>11</v>
      </c>
      <c r="AG1539" s="29"/>
      <c r="AH1539" s="29">
        <v>1</v>
      </c>
      <c r="AI1539" s="29">
        <v>1</v>
      </c>
      <c r="AJ1539" s="26">
        <v>1</v>
      </c>
      <c r="AK1539" s="26"/>
      <c r="AL1539" s="26"/>
      <c r="AM1539" s="29">
        <v>3</v>
      </c>
      <c r="AN1539" s="29"/>
      <c r="AO1539" s="29">
        <v>3</v>
      </c>
      <c r="AP1539" s="29">
        <v>13</v>
      </c>
      <c r="AQ1539" s="29">
        <v>5</v>
      </c>
      <c r="AR1539" s="26">
        <v>1</v>
      </c>
      <c r="AS1539" s="26"/>
      <c r="AT1539" s="29"/>
      <c r="AU1539" s="26"/>
      <c r="AV1539" s="29">
        <v>3</v>
      </c>
      <c r="AW1539" s="29">
        <v>7</v>
      </c>
      <c r="AX1539" s="29">
        <v>5</v>
      </c>
      <c r="AY1539" s="29">
        <v>1</v>
      </c>
      <c r="AZ1539" s="29">
        <v>1</v>
      </c>
      <c r="BA1539" s="26"/>
      <c r="BB1539" s="26"/>
      <c r="BC1539" s="26">
        <v>7</v>
      </c>
      <c r="BD1539" s="26"/>
      <c r="BE1539" s="29"/>
      <c r="BF1539" s="29"/>
      <c r="BG1539" s="29"/>
      <c r="BH1539" s="29">
        <v>2</v>
      </c>
      <c r="BI1539" s="29"/>
      <c r="BJ1539" s="29"/>
      <c r="BK1539" s="29"/>
      <c r="BL1539" s="29"/>
      <c r="BM1539" s="29"/>
      <c r="BN1539" s="29"/>
      <c r="BO1539" s="29"/>
      <c r="BP1539" s="26">
        <v>5</v>
      </c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>
        <v>1</v>
      </c>
      <c r="F1540" s="29">
        <v>1</v>
      </c>
      <c r="G1540" s="29"/>
      <c r="H1540" s="26"/>
      <c r="I1540" s="26"/>
      <c r="J1540" s="29"/>
      <c r="K1540" s="29"/>
      <c r="L1540" s="29">
        <v>1</v>
      </c>
      <c r="M1540" s="29"/>
      <c r="N1540" s="26"/>
      <c r="O1540" s="29"/>
      <c r="P1540" s="29"/>
      <c r="Q1540" s="26"/>
      <c r="R1540" s="29"/>
      <c r="S1540" s="29"/>
      <c r="T1540" s="29">
        <v>1</v>
      </c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>
        <v>1</v>
      </c>
      <c r="AH1540" s="29"/>
      <c r="AI1540" s="29"/>
      <c r="AJ1540" s="26"/>
      <c r="AK1540" s="26"/>
      <c r="AL1540" s="26"/>
      <c r="AM1540" s="29"/>
      <c r="AN1540" s="29"/>
      <c r="AO1540" s="29"/>
      <c r="AP1540" s="29">
        <v>1</v>
      </c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7</v>
      </c>
      <c r="F1542" s="29">
        <v>7</v>
      </c>
      <c r="G1542" s="29"/>
      <c r="H1542" s="26"/>
      <c r="I1542" s="26">
        <v>6</v>
      </c>
      <c r="J1542" s="26"/>
      <c r="K1542" s="26"/>
      <c r="L1542" s="29"/>
      <c r="M1542" s="29"/>
      <c r="N1542" s="26">
        <v>2</v>
      </c>
      <c r="O1542" s="29">
        <v>5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6</v>
      </c>
      <c r="AE1542" s="29"/>
      <c r="AF1542" s="29">
        <v>1</v>
      </c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>
        <v>1</v>
      </c>
      <c r="AQ1542" s="29">
        <v>5</v>
      </c>
      <c r="AR1542" s="26">
        <v>1</v>
      </c>
      <c r="AS1542" s="26"/>
      <c r="AT1542" s="29"/>
      <c r="AU1542" s="26"/>
      <c r="AV1542" s="29"/>
      <c r="AW1542" s="29">
        <v>2</v>
      </c>
      <c r="AX1542" s="29">
        <v>1</v>
      </c>
      <c r="AY1542" s="29">
        <v>1</v>
      </c>
      <c r="AZ1542" s="29"/>
      <c r="BA1542" s="26"/>
      <c r="BB1542" s="26"/>
      <c r="BC1542" s="26">
        <v>2</v>
      </c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>
        <v>2</v>
      </c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70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F1546" s="147"/>
      <c r="BG1546" s="226"/>
      <c r="BH1546" s="226"/>
      <c r="BI1546" s="226"/>
      <c r="BJ1546" s="148"/>
      <c r="BK1546" s="163" t="s">
        <v>2357</v>
      </c>
      <c r="BN1546" s="116" t="s">
        <v>2390</v>
      </c>
      <c r="BO1546" s="147"/>
      <c r="BP1546" s="206" t="s">
        <v>2387</v>
      </c>
      <c r="BQ1546" s="206"/>
      <c r="BR1546" s="206"/>
    </row>
    <row r="1547" spans="1:71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25"/>
      <c r="BH1547" s="225"/>
      <c r="BI1547" s="225"/>
      <c r="BJ1547" s="148"/>
      <c r="BN1547" s="171" t="s">
        <v>2352</v>
      </c>
      <c r="BO1547" s="147"/>
      <c r="BP1547" s="147"/>
      <c r="BQ1547" s="168" t="s">
        <v>2353</v>
      </c>
      <c r="BR1547" s="168"/>
      <c r="BS1547" s="170"/>
    </row>
    <row r="1548" spans="1:71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/>
      <c r="BF1548" s="147"/>
      <c r="BG1548" s="226"/>
      <c r="BH1548" s="226"/>
      <c r="BI1548" s="226"/>
      <c r="BJ1548" s="148"/>
      <c r="BK1548" s="172" t="s">
        <v>2358</v>
      </c>
      <c r="BN1548" t="s">
        <v>2391</v>
      </c>
      <c r="BO1548" s="147"/>
      <c r="BP1548" s="147"/>
      <c r="BQ1548" s="206" t="s">
        <v>2380</v>
      </c>
      <c r="BR1548" s="207"/>
      <c r="BS1548" s="207"/>
    </row>
    <row r="1549" spans="1:71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25"/>
      <c r="BH1549" s="225"/>
      <c r="BI1549" s="225"/>
      <c r="BJ1549" s="147"/>
      <c r="BN1549" s="171" t="s">
        <v>2352</v>
      </c>
      <c r="BO1549" s="147"/>
      <c r="BP1549" s="147"/>
      <c r="BQ1549" s="208" t="s">
        <v>2353</v>
      </c>
      <c r="BR1549" s="208"/>
      <c r="BS1549" s="208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/>
      <c r="BF1551" s="211"/>
      <c r="BG1551" s="211"/>
      <c r="BH1551" s="211"/>
      <c r="BI1551" s="147"/>
      <c r="BJ1551" s="211" t="s">
        <v>2392</v>
      </c>
      <c r="BK1551" s="211"/>
      <c r="BL1551" s="211"/>
      <c r="BM1551" s="212" t="s">
        <v>2389</v>
      </c>
      <c r="BN1551" s="213"/>
      <c r="BO1551" s="213"/>
      <c r="BP1551" s="213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9" ht="12.75">
      <c r="BA1553" s="167"/>
      <c r="BB1553" s="167"/>
      <c r="BC1553" s="164"/>
      <c r="BE1553" s="151"/>
      <c r="BF1553" s="224"/>
      <c r="BG1553" s="224"/>
      <c r="BH1553" s="224"/>
      <c r="BJ1553" s="169"/>
      <c r="BK1553" s="169" t="s">
        <v>2354</v>
      </c>
      <c r="BL1553" s="169"/>
      <c r="BM1553" s="169"/>
      <c r="BN1553" s="147" t="s">
        <v>2388</v>
      </c>
      <c r="BO1553" s="147"/>
      <c r="BP1553" s="147"/>
      <c r="BQ1553" t="s">
        <v>2381</v>
      </c>
    </row>
    <row r="1554" ht="12.75" customHeight="1"/>
  </sheetData>
  <sheetProtection/>
  <mergeCells count="96">
    <mergeCell ref="BG1548:BI1548"/>
    <mergeCell ref="BG1549:BI1549"/>
    <mergeCell ref="BF1551:BH1551"/>
    <mergeCell ref="BJ1551:BL1551"/>
    <mergeCell ref="BG1546:BI1546"/>
    <mergeCell ref="BQ1548:BS1548"/>
    <mergeCell ref="BQ1549:BS1549"/>
    <mergeCell ref="BF1553:BH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G1547:BI154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K7:AK10"/>
    <mergeCell ref="AE7:AE10"/>
    <mergeCell ref="Y7:Y10"/>
    <mergeCell ref="X7:X10"/>
    <mergeCell ref="AD7:AD10"/>
    <mergeCell ref="AG7:AG10"/>
    <mergeCell ref="AI7:AI10"/>
    <mergeCell ref="AH7:AH10"/>
    <mergeCell ref="BP1546:BR1546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</mergeCells>
  <hyperlinks>
    <hyperlink ref="BM1551" r:id="rId1" display="inbox@gd.pl.court.gov.ua"/>
  </hyperlinks>
  <printOptions/>
  <pageMargins left="0.2362204724409449" right="0.2362204724409449" top="0.4724409448818898" bottom="0.4330708661417323" header="0.31496062992125984" footer="0.2362204724409449"/>
  <pageSetup horizontalDpi="600" verticalDpi="600" orientation="landscape" paperSize="9" scale="93" r:id="rId2"/>
  <headerFooter>
    <oddFooter>&amp;L038C722B&amp;CФорма № 6-8, Підрозділ: Гадяцький районний суд Полтавської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W2">
      <selection activeCell="AW56" sqref="AW56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0" width="5.8515625" style="0" customWidth="1"/>
    <col min="41" max="41" width="7.7109375" style="0" customWidth="1"/>
    <col min="42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6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33" t="s">
        <v>1638</v>
      </c>
      <c r="B2" s="233" t="s">
        <v>1639</v>
      </c>
      <c r="C2" s="239" t="s">
        <v>84</v>
      </c>
      <c r="D2" s="70"/>
      <c r="E2" s="243" t="s">
        <v>1593</v>
      </c>
      <c r="F2" s="244"/>
      <c r="G2" s="245"/>
      <c r="H2" s="249" t="s">
        <v>1596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0" t="s">
        <v>1463</v>
      </c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2"/>
      <c r="AT2" s="249" t="s">
        <v>1609</v>
      </c>
      <c r="AU2" s="250"/>
      <c r="AV2" s="250"/>
      <c r="AW2" s="250"/>
      <c r="AX2" s="250"/>
      <c r="AY2" s="250"/>
      <c r="AZ2" s="250"/>
      <c r="BA2" s="251"/>
    </row>
    <row r="3" spans="1:53" ht="12.75" customHeight="1">
      <c r="A3" s="234"/>
      <c r="B3" s="234"/>
      <c r="C3" s="240"/>
      <c r="D3" s="71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1662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7" t="s">
        <v>1621</v>
      </c>
      <c r="AP3" s="227"/>
      <c r="AQ3" s="227"/>
      <c r="AR3" s="243" t="s">
        <v>1607</v>
      </c>
      <c r="AS3" s="245"/>
      <c r="AT3" s="252"/>
      <c r="AU3" s="253"/>
      <c r="AV3" s="253"/>
      <c r="AW3" s="253"/>
      <c r="AX3" s="253"/>
      <c r="AY3" s="253"/>
      <c r="AZ3" s="253"/>
      <c r="BA3" s="254"/>
    </row>
    <row r="4" spans="1:53" ht="12.75" customHeight="1">
      <c r="A4" s="234"/>
      <c r="B4" s="234"/>
      <c r="C4" s="240"/>
      <c r="D4" s="71"/>
      <c r="E4" s="227" t="s">
        <v>1594</v>
      </c>
      <c r="F4" s="227" t="s">
        <v>1595</v>
      </c>
      <c r="G4" s="227" t="s">
        <v>1472</v>
      </c>
      <c r="H4" s="227" t="s">
        <v>1597</v>
      </c>
      <c r="I4" s="227" t="s">
        <v>1598</v>
      </c>
      <c r="J4" s="227"/>
      <c r="K4" s="227"/>
      <c r="L4" s="230" t="s">
        <v>1602</v>
      </c>
      <c r="M4" s="230" t="s">
        <v>37</v>
      </c>
      <c r="N4" s="230" t="s">
        <v>1603</v>
      </c>
      <c r="O4" s="230" t="s">
        <v>1647</v>
      </c>
      <c r="P4" s="227" t="s">
        <v>1648</v>
      </c>
      <c r="Q4" s="255" t="s">
        <v>1649</v>
      </c>
      <c r="R4" s="258"/>
      <c r="S4" s="258"/>
      <c r="T4" s="258"/>
      <c r="U4" s="259"/>
      <c r="V4" s="255" t="s">
        <v>1654</v>
      </c>
      <c r="W4" s="258"/>
      <c r="X4" s="258"/>
      <c r="Y4" s="258"/>
      <c r="Z4" s="258"/>
      <c r="AA4" s="258"/>
      <c r="AB4" s="259"/>
      <c r="AC4" s="227" t="s">
        <v>1471</v>
      </c>
      <c r="AD4" s="227"/>
      <c r="AE4" s="227"/>
      <c r="AF4" s="227"/>
      <c r="AG4" s="227"/>
      <c r="AH4" s="227"/>
      <c r="AI4" s="227"/>
      <c r="AJ4" s="230" t="s">
        <v>1482</v>
      </c>
      <c r="AK4" s="230" t="s">
        <v>1618</v>
      </c>
      <c r="AL4" s="230" t="s">
        <v>1619</v>
      </c>
      <c r="AM4" s="230" t="s">
        <v>1480</v>
      </c>
      <c r="AN4" s="230" t="s">
        <v>1620</v>
      </c>
      <c r="AO4" s="230" t="s">
        <v>1472</v>
      </c>
      <c r="AP4" s="268" t="s">
        <v>1467</v>
      </c>
      <c r="AQ4" s="269"/>
      <c r="AR4" s="246"/>
      <c r="AS4" s="248"/>
      <c r="AT4" s="227" t="s">
        <v>1610</v>
      </c>
      <c r="AU4" s="230" t="s">
        <v>1611</v>
      </c>
      <c r="AV4" s="227" t="s">
        <v>1612</v>
      </c>
      <c r="AW4" s="227"/>
      <c r="AX4" s="227"/>
      <c r="AY4" s="227"/>
      <c r="AZ4" s="227"/>
      <c r="BA4" s="227"/>
    </row>
    <row r="5" spans="1:53" ht="36.75" customHeight="1">
      <c r="A5" s="234"/>
      <c r="B5" s="234"/>
      <c r="C5" s="240"/>
      <c r="D5" s="71"/>
      <c r="E5" s="227"/>
      <c r="F5" s="227"/>
      <c r="G5" s="227"/>
      <c r="H5" s="227"/>
      <c r="I5" s="227" t="s">
        <v>1599</v>
      </c>
      <c r="J5" s="230" t="s">
        <v>1600</v>
      </c>
      <c r="K5" s="227" t="s">
        <v>1601</v>
      </c>
      <c r="L5" s="231"/>
      <c r="M5" s="231"/>
      <c r="N5" s="231"/>
      <c r="O5" s="231"/>
      <c r="P5" s="227"/>
      <c r="Q5" s="230" t="s">
        <v>1650</v>
      </c>
      <c r="R5" s="230" t="s">
        <v>1651</v>
      </c>
      <c r="S5" s="230" t="s">
        <v>1652</v>
      </c>
      <c r="T5" s="230" t="s">
        <v>1653</v>
      </c>
      <c r="U5" s="230" t="s">
        <v>1550</v>
      </c>
      <c r="V5" s="227" t="s">
        <v>1655</v>
      </c>
      <c r="W5" s="227" t="s">
        <v>1656</v>
      </c>
      <c r="X5" s="255" t="s">
        <v>1657</v>
      </c>
      <c r="Y5" s="256"/>
      <c r="Z5" s="256"/>
      <c r="AA5" s="256"/>
      <c r="AB5" s="257"/>
      <c r="AC5" s="227" t="s">
        <v>1663</v>
      </c>
      <c r="AD5" s="227" t="s">
        <v>1664</v>
      </c>
      <c r="AE5" s="227" t="s">
        <v>1665</v>
      </c>
      <c r="AF5" s="227" t="s">
        <v>1666</v>
      </c>
      <c r="AG5" s="227" t="s">
        <v>1667</v>
      </c>
      <c r="AH5" s="227" t="s">
        <v>1604</v>
      </c>
      <c r="AI5" s="227" t="s">
        <v>1472</v>
      </c>
      <c r="AJ5" s="231"/>
      <c r="AK5" s="231"/>
      <c r="AL5" s="231"/>
      <c r="AM5" s="231"/>
      <c r="AN5" s="231"/>
      <c r="AO5" s="231"/>
      <c r="AP5" s="230" t="s">
        <v>1622</v>
      </c>
      <c r="AQ5" s="230" t="s">
        <v>1606</v>
      </c>
      <c r="AR5" s="227" t="s">
        <v>1480</v>
      </c>
      <c r="AS5" s="264" t="s">
        <v>1608</v>
      </c>
      <c r="AT5" s="227"/>
      <c r="AU5" s="231"/>
      <c r="AV5" s="227" t="s">
        <v>1613</v>
      </c>
      <c r="AW5" s="263" t="s">
        <v>1614</v>
      </c>
      <c r="AX5" s="227" t="s">
        <v>1615</v>
      </c>
      <c r="AY5" s="227" t="s">
        <v>1616</v>
      </c>
      <c r="AZ5" s="227"/>
      <c r="BA5" s="227"/>
    </row>
    <row r="6" spans="1:53" ht="12.75" customHeight="1">
      <c r="A6" s="234"/>
      <c r="B6" s="234"/>
      <c r="C6" s="241"/>
      <c r="D6" s="72"/>
      <c r="E6" s="227"/>
      <c r="F6" s="227"/>
      <c r="G6" s="227"/>
      <c r="H6" s="227"/>
      <c r="I6" s="227"/>
      <c r="J6" s="231"/>
      <c r="K6" s="227"/>
      <c r="L6" s="231"/>
      <c r="M6" s="231"/>
      <c r="N6" s="231"/>
      <c r="O6" s="231"/>
      <c r="P6" s="227"/>
      <c r="Q6" s="231"/>
      <c r="R6" s="231"/>
      <c r="S6" s="231"/>
      <c r="T6" s="231"/>
      <c r="U6" s="231"/>
      <c r="V6" s="227"/>
      <c r="W6" s="227"/>
      <c r="X6" s="230" t="s">
        <v>1472</v>
      </c>
      <c r="Y6" s="255" t="s">
        <v>1467</v>
      </c>
      <c r="Z6" s="258"/>
      <c r="AA6" s="258"/>
      <c r="AB6" s="259"/>
      <c r="AC6" s="227"/>
      <c r="AD6" s="227"/>
      <c r="AE6" s="227"/>
      <c r="AF6" s="227"/>
      <c r="AG6" s="227"/>
      <c r="AH6" s="227"/>
      <c r="AI6" s="227"/>
      <c r="AJ6" s="231"/>
      <c r="AK6" s="231"/>
      <c r="AL6" s="231"/>
      <c r="AM6" s="231"/>
      <c r="AN6" s="231"/>
      <c r="AO6" s="231"/>
      <c r="AP6" s="231"/>
      <c r="AQ6" s="231"/>
      <c r="AR6" s="227"/>
      <c r="AS6" s="265"/>
      <c r="AT6" s="227"/>
      <c r="AU6" s="231"/>
      <c r="AV6" s="227"/>
      <c r="AW6" s="263"/>
      <c r="AX6" s="227"/>
      <c r="AY6" s="227" t="s">
        <v>1617</v>
      </c>
      <c r="AZ6" s="227" t="s">
        <v>1637</v>
      </c>
      <c r="BA6" s="227" t="s">
        <v>1606</v>
      </c>
    </row>
    <row r="7" spans="1:53" ht="71.25" customHeight="1">
      <c r="A7" s="235"/>
      <c r="B7" s="235"/>
      <c r="C7" s="242"/>
      <c r="D7" s="73"/>
      <c r="E7" s="227"/>
      <c r="F7" s="227"/>
      <c r="G7" s="227"/>
      <c r="H7" s="227"/>
      <c r="I7" s="227"/>
      <c r="J7" s="232"/>
      <c r="K7" s="227"/>
      <c r="L7" s="232"/>
      <c r="M7" s="232"/>
      <c r="N7" s="232"/>
      <c r="O7" s="232"/>
      <c r="P7" s="227"/>
      <c r="Q7" s="232"/>
      <c r="R7" s="232"/>
      <c r="S7" s="232"/>
      <c r="T7" s="232"/>
      <c r="U7" s="232"/>
      <c r="V7" s="227"/>
      <c r="W7" s="227"/>
      <c r="X7" s="232"/>
      <c r="Y7" s="146" t="s">
        <v>1658</v>
      </c>
      <c r="Z7" s="146" t="s">
        <v>1659</v>
      </c>
      <c r="AA7" s="146" t="s">
        <v>1660</v>
      </c>
      <c r="AB7" s="146" t="s">
        <v>1661</v>
      </c>
      <c r="AC7" s="227"/>
      <c r="AD7" s="227"/>
      <c r="AE7" s="227"/>
      <c r="AF7" s="227"/>
      <c r="AG7" s="227"/>
      <c r="AH7" s="227"/>
      <c r="AI7" s="227"/>
      <c r="AJ7" s="232"/>
      <c r="AK7" s="232"/>
      <c r="AL7" s="232"/>
      <c r="AM7" s="232"/>
      <c r="AN7" s="232"/>
      <c r="AO7" s="232"/>
      <c r="AP7" s="232"/>
      <c r="AQ7" s="232"/>
      <c r="AR7" s="227"/>
      <c r="AS7" s="266"/>
      <c r="AT7" s="227"/>
      <c r="AU7" s="232"/>
      <c r="AV7" s="227"/>
      <c r="AW7" s="263"/>
      <c r="AX7" s="227"/>
      <c r="AY7" s="227"/>
      <c r="AZ7" s="227"/>
      <c r="BA7" s="227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28"/>
      <c r="B10" s="229"/>
      <c r="C10" s="236" t="s">
        <v>86</v>
      </c>
      <c r="D10" s="237"/>
      <c r="E10" s="238"/>
      <c r="F10" s="238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>
        <v>2</v>
      </c>
      <c r="F19" s="26">
        <v>2</v>
      </c>
      <c r="G19" s="26">
        <v>4</v>
      </c>
      <c r="H19" s="26"/>
      <c r="I19" s="26">
        <v>2</v>
      </c>
      <c r="J19" s="26"/>
      <c r="K19" s="26">
        <v>1</v>
      </c>
      <c r="L19" s="26">
        <v>3</v>
      </c>
      <c r="M19" s="26"/>
      <c r="N19" s="26"/>
      <c r="O19" s="26"/>
      <c r="P19" s="26"/>
      <c r="Q19" s="26"/>
      <c r="R19" s="26">
        <v>1</v>
      </c>
      <c r="S19" s="26">
        <v>2</v>
      </c>
      <c r="T19" s="26">
        <v>1</v>
      </c>
      <c r="U19" s="26"/>
      <c r="V19" s="26"/>
      <c r="W19" s="26"/>
      <c r="X19" s="26">
        <v>4</v>
      </c>
      <c r="Y19" s="26">
        <v>2</v>
      </c>
      <c r="Z19" s="26">
        <v>2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4</v>
      </c>
      <c r="AP19" s="26">
        <v>3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>
        <v>2</v>
      </c>
      <c r="F20" s="26">
        <v>2</v>
      </c>
      <c r="G20" s="26">
        <v>4</v>
      </c>
      <c r="H20" s="26"/>
      <c r="I20" s="26">
        <v>2</v>
      </c>
      <c r="J20" s="26"/>
      <c r="K20" s="26">
        <v>1</v>
      </c>
      <c r="L20" s="26">
        <v>3</v>
      </c>
      <c r="M20" s="26"/>
      <c r="N20" s="26"/>
      <c r="O20" s="26"/>
      <c r="P20" s="26"/>
      <c r="Q20" s="26"/>
      <c r="R20" s="26">
        <v>1</v>
      </c>
      <c r="S20" s="26">
        <v>2</v>
      </c>
      <c r="T20" s="26">
        <v>1</v>
      </c>
      <c r="U20" s="26"/>
      <c r="V20" s="26"/>
      <c r="W20" s="26"/>
      <c r="X20" s="26">
        <v>4</v>
      </c>
      <c r="Y20" s="26">
        <v>2</v>
      </c>
      <c r="Z20" s="26">
        <v>2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4</v>
      </c>
      <c r="AP20" s="26">
        <v>3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>
      <c r="A24" s="89">
        <v>14</v>
      </c>
      <c r="B24" s="5">
        <v>289</v>
      </c>
      <c r="C24" s="141" t="s">
        <v>294</v>
      </c>
      <c r="D24" s="140"/>
      <c r="E24" s="26"/>
      <c r="F24" s="26">
        <v>3</v>
      </c>
      <c r="G24" s="26">
        <v>3</v>
      </c>
      <c r="H24" s="26"/>
      <c r="I24" s="26">
        <v>3</v>
      </c>
      <c r="J24" s="26"/>
      <c r="K24" s="26"/>
      <c r="L24" s="26">
        <v>3</v>
      </c>
      <c r="M24" s="26"/>
      <c r="N24" s="26"/>
      <c r="O24" s="26"/>
      <c r="P24" s="26"/>
      <c r="Q24" s="26"/>
      <c r="R24" s="26"/>
      <c r="S24" s="26">
        <v>3</v>
      </c>
      <c r="T24" s="26"/>
      <c r="U24" s="26"/>
      <c r="V24" s="26"/>
      <c r="W24" s="26"/>
      <c r="X24" s="26">
        <v>2</v>
      </c>
      <c r="Y24" s="26"/>
      <c r="Z24" s="26">
        <v>2</v>
      </c>
      <c r="AA24" s="26"/>
      <c r="AB24" s="26"/>
      <c r="AC24" s="26"/>
      <c r="AD24" s="26"/>
      <c r="AE24" s="26"/>
      <c r="AF24" s="26"/>
      <c r="AG24" s="26">
        <v>2</v>
      </c>
      <c r="AH24" s="26"/>
      <c r="AI24" s="26">
        <v>2</v>
      </c>
      <c r="AJ24" s="26"/>
      <c r="AK24" s="26"/>
      <c r="AL24" s="26"/>
      <c r="AM24" s="26"/>
      <c r="AN24" s="26"/>
      <c r="AO24" s="26">
        <v>1</v>
      </c>
      <c r="AP24" s="26"/>
      <c r="AQ24" s="26">
        <v>1</v>
      </c>
      <c r="AR24" s="26"/>
      <c r="AS24" s="26"/>
      <c r="AT24" s="26"/>
      <c r="AU24" s="26"/>
      <c r="AV24" s="26"/>
      <c r="AW24" s="26"/>
      <c r="AX24" s="26">
        <v>2</v>
      </c>
      <c r="AY24" s="26">
        <v>2</v>
      </c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5</v>
      </c>
      <c r="G45" s="26">
        <f t="shared" si="0"/>
        <v>7</v>
      </c>
      <c r="H45" s="26">
        <f t="shared" si="0"/>
        <v>0</v>
      </c>
      <c r="I45" s="26">
        <f t="shared" si="0"/>
        <v>5</v>
      </c>
      <c r="J45" s="26">
        <f t="shared" si="0"/>
        <v>0</v>
      </c>
      <c r="K45" s="26">
        <f t="shared" si="0"/>
        <v>1</v>
      </c>
      <c r="L45" s="26">
        <f t="shared" si="0"/>
        <v>6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5</v>
      </c>
      <c r="T45" s="26">
        <f t="shared" si="0"/>
        <v>1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6</v>
      </c>
      <c r="Y45" s="26">
        <f t="shared" si="0"/>
        <v>2</v>
      </c>
      <c r="Z45" s="26">
        <f t="shared" si="0"/>
        <v>4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2</v>
      </c>
      <c r="AH45" s="26">
        <f t="shared" si="0"/>
        <v>0</v>
      </c>
      <c r="AI45" s="26">
        <f t="shared" si="0"/>
        <v>2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5</v>
      </c>
      <c r="AP45" s="26">
        <f t="shared" si="1"/>
        <v>3</v>
      </c>
      <c r="AQ45" s="26">
        <f t="shared" si="1"/>
        <v>1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2</v>
      </c>
      <c r="AY45" s="26">
        <f t="shared" si="1"/>
        <v>2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>
        <v>1</v>
      </c>
      <c r="F46" s="26">
        <v>3</v>
      </c>
      <c r="G46" s="26">
        <v>4</v>
      </c>
      <c r="H46" s="26"/>
      <c r="I46" s="26">
        <v>3</v>
      </c>
      <c r="J46" s="26"/>
      <c r="K46" s="26">
        <v>1</v>
      </c>
      <c r="L46" s="26">
        <v>4</v>
      </c>
      <c r="M46" s="26"/>
      <c r="N46" s="26"/>
      <c r="O46" s="26"/>
      <c r="P46" s="26"/>
      <c r="Q46" s="26"/>
      <c r="R46" s="26"/>
      <c r="S46" s="26">
        <v>3</v>
      </c>
      <c r="T46" s="26">
        <v>1</v>
      </c>
      <c r="U46" s="26"/>
      <c r="V46" s="26"/>
      <c r="W46" s="26"/>
      <c r="X46" s="26">
        <v>4</v>
      </c>
      <c r="Y46" s="26">
        <v>1</v>
      </c>
      <c r="Z46" s="26">
        <v>3</v>
      </c>
      <c r="AA46" s="26"/>
      <c r="AB46" s="26"/>
      <c r="AC46" s="26"/>
      <c r="AD46" s="26"/>
      <c r="AE46" s="26"/>
      <c r="AF46" s="26"/>
      <c r="AG46" s="26">
        <v>2</v>
      </c>
      <c r="AH46" s="26"/>
      <c r="AI46" s="26">
        <v>2</v>
      </c>
      <c r="AJ46" s="26"/>
      <c r="AK46" s="26"/>
      <c r="AL46" s="26"/>
      <c r="AM46" s="26"/>
      <c r="AN46" s="26"/>
      <c r="AO46" s="26">
        <v>2</v>
      </c>
      <c r="AP46" s="26">
        <v>2</v>
      </c>
      <c r="AQ46" s="26"/>
      <c r="AR46" s="26"/>
      <c r="AS46" s="26"/>
      <c r="AT46" s="26"/>
      <c r="AU46" s="26"/>
      <c r="AV46" s="26"/>
      <c r="AW46" s="26"/>
      <c r="AX46" s="26">
        <v>2</v>
      </c>
      <c r="AY46" s="26">
        <v>2</v>
      </c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204" t="s">
        <v>2357</v>
      </c>
      <c r="AO50" s="204"/>
      <c r="AP50" s="147"/>
      <c r="AQ50" s="205"/>
      <c r="AR50" s="205"/>
      <c r="AS50" s="205"/>
      <c r="AT50" s="148"/>
      <c r="AU50" s="206" t="s">
        <v>2387</v>
      </c>
      <c r="AV50" s="207"/>
      <c r="AW50" s="207"/>
      <c r="AY50" s="147"/>
      <c r="AZ50" s="147"/>
    </row>
    <row r="51" spans="40:52" ht="12.75" customHeight="1">
      <c r="AN51" s="149"/>
      <c r="AO51" s="149"/>
      <c r="AP51" s="147"/>
      <c r="AQ51" s="208" t="s">
        <v>2352</v>
      </c>
      <c r="AR51" s="208"/>
      <c r="AS51" s="208"/>
      <c r="AT51" s="148"/>
      <c r="AU51" s="208" t="s">
        <v>2353</v>
      </c>
      <c r="AV51" s="208"/>
      <c r="AW51" s="208"/>
      <c r="AY51" s="147"/>
      <c r="AZ51" s="147"/>
    </row>
    <row r="52" spans="40:52" ht="12.75" customHeight="1">
      <c r="AN52" s="209" t="s">
        <v>2358</v>
      </c>
      <c r="AO52" s="209"/>
      <c r="AP52" s="147"/>
      <c r="AQ52" s="205"/>
      <c r="AR52" s="205"/>
      <c r="AS52" s="205"/>
      <c r="AT52" s="148"/>
      <c r="AU52" s="206" t="s">
        <v>2380</v>
      </c>
      <c r="AV52" s="207"/>
      <c r="AW52" s="207"/>
      <c r="AY52" s="147"/>
      <c r="AZ52" s="147"/>
    </row>
    <row r="53" spans="40:52" ht="12.75" customHeight="1">
      <c r="AN53" s="147"/>
      <c r="AO53" s="147"/>
      <c r="AP53" s="147"/>
      <c r="AQ53" s="208" t="s">
        <v>2352</v>
      </c>
      <c r="AR53" s="208"/>
      <c r="AS53" s="208"/>
      <c r="AT53" s="147"/>
      <c r="AU53" s="208" t="s">
        <v>2353</v>
      </c>
      <c r="AV53" s="208"/>
      <c r="AW53" s="208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10"/>
      <c r="AQ55" s="210"/>
      <c r="AR55" s="210"/>
      <c r="AS55" s="147"/>
      <c r="AT55" s="211" t="s">
        <v>2356</v>
      </c>
      <c r="AU55" s="211"/>
      <c r="AV55" s="211"/>
      <c r="AW55" s="212" t="s">
        <v>2389</v>
      </c>
      <c r="AX55" s="213"/>
      <c r="AY55" s="213"/>
      <c r="AZ55" s="213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14" t="s">
        <v>2388</v>
      </c>
      <c r="AQ57" s="214"/>
      <c r="AR57" s="214"/>
      <c r="AT57" s="215" t="s">
        <v>2381</v>
      </c>
      <c r="AU57" s="215"/>
      <c r="AV57" s="215"/>
      <c r="AW57" s="215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hyperlinks>
    <hyperlink ref="AW55" r:id="rId1" display="inbox@gd.pl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>
    <oddFooter>&amp;L038C722B&amp;CФорма № 6-8, Підрозділ: Гадяцький районний суд Полтавської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71" t="s">
        <v>1629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1630</v>
      </c>
      <c r="C6" s="271"/>
      <c r="D6" s="271"/>
      <c r="E6" s="271"/>
      <c r="F6" s="271"/>
      <c r="G6" s="271"/>
      <c r="H6" s="271"/>
    </row>
    <row r="8" spans="4:8" ht="18.75" customHeight="1">
      <c r="D8" s="108" t="s">
        <v>15</v>
      </c>
      <c r="E8" s="270" t="s">
        <v>2382</v>
      </c>
      <c r="F8" s="270"/>
      <c r="G8" s="270"/>
      <c r="H8" s="270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94" t="s">
        <v>6</v>
      </c>
      <c r="C11" s="294"/>
      <c r="D11" s="294"/>
      <c r="E11" s="294" t="s">
        <v>1632</v>
      </c>
      <c r="F11" s="117"/>
    </row>
    <row r="12" spans="1:8" ht="12.75" customHeight="1">
      <c r="A12" s="124"/>
      <c r="B12" s="294"/>
      <c r="C12" s="294"/>
      <c r="D12" s="294"/>
      <c r="E12" s="294"/>
      <c r="F12" s="272" t="s">
        <v>1633</v>
      </c>
      <c r="G12" s="273"/>
      <c r="H12" s="273"/>
    </row>
    <row r="13" spans="1:7" ht="52.5" customHeight="1">
      <c r="A13" s="124"/>
      <c r="B13" s="295" t="s">
        <v>5</v>
      </c>
      <c r="C13" s="296"/>
      <c r="D13" s="297"/>
      <c r="E13" s="112" t="s">
        <v>7</v>
      </c>
      <c r="F13" s="117"/>
      <c r="G13" s="113" t="s">
        <v>2</v>
      </c>
    </row>
    <row r="14" spans="1:6" ht="12.75" customHeight="1">
      <c r="A14" s="124"/>
      <c r="B14" s="281" t="s">
        <v>12</v>
      </c>
      <c r="C14" s="282"/>
      <c r="D14" s="283"/>
      <c r="E14" s="293" t="s">
        <v>11</v>
      </c>
      <c r="F14" s="117"/>
    </row>
    <row r="15" spans="1:6" ht="12.75" customHeight="1">
      <c r="A15" s="124"/>
      <c r="B15" s="284"/>
      <c r="C15" s="285"/>
      <c r="D15" s="286"/>
      <c r="E15" s="293"/>
      <c r="F15" s="117"/>
    </row>
    <row r="16" spans="1:8" ht="12.75" customHeight="1">
      <c r="A16" s="124"/>
      <c r="B16" s="284"/>
      <c r="C16" s="285"/>
      <c r="D16" s="286"/>
      <c r="E16" s="293"/>
      <c r="F16" s="272" t="s">
        <v>1634</v>
      </c>
      <c r="G16" s="273"/>
      <c r="H16" s="273"/>
    </row>
    <row r="17" spans="1:8" ht="22.5" customHeight="1">
      <c r="A17" s="124"/>
      <c r="B17" s="287"/>
      <c r="C17" s="288"/>
      <c r="D17" s="289"/>
      <c r="E17" s="293"/>
      <c r="F17" s="272" t="s">
        <v>1635</v>
      </c>
      <c r="G17" s="273"/>
      <c r="H17" s="273"/>
    </row>
    <row r="18" spans="1:8" ht="12.75" customHeight="1">
      <c r="A18" s="124"/>
      <c r="B18" s="281" t="s">
        <v>8</v>
      </c>
      <c r="C18" s="282"/>
      <c r="D18" s="283"/>
      <c r="E18" s="290" t="s">
        <v>13</v>
      </c>
      <c r="F18" s="298" t="s">
        <v>3</v>
      </c>
      <c r="G18" s="299"/>
      <c r="H18" s="299"/>
    </row>
    <row r="19" spans="1:8" ht="12.75" customHeight="1">
      <c r="A19" s="124"/>
      <c r="B19" s="284"/>
      <c r="C19" s="285"/>
      <c r="D19" s="286"/>
      <c r="E19" s="291"/>
      <c r="F19" s="272" t="s">
        <v>4</v>
      </c>
      <c r="G19" s="273"/>
      <c r="H19" s="273"/>
    </row>
    <row r="20" spans="1:8" ht="11.25" customHeight="1">
      <c r="A20" s="124"/>
      <c r="B20" s="287"/>
      <c r="C20" s="288"/>
      <c r="D20" s="289"/>
      <c r="E20" s="292"/>
      <c r="F20" s="272"/>
      <c r="G20" s="273"/>
      <c r="H20" s="273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77" t="s">
        <v>9</v>
      </c>
      <c r="C34" s="278"/>
      <c r="D34" s="279" t="s">
        <v>2383</v>
      </c>
      <c r="E34" s="279"/>
      <c r="F34" s="279"/>
      <c r="G34" s="279"/>
      <c r="H34" s="280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300" t="s">
        <v>2384</v>
      </c>
      <c r="E36" s="279"/>
      <c r="F36" s="279"/>
      <c r="G36" s="279"/>
      <c r="H36" s="280"/>
      <c r="I36" s="117"/>
    </row>
    <row r="37" spans="1:9" ht="12.75" customHeight="1">
      <c r="A37" s="124"/>
      <c r="B37" s="301" t="s">
        <v>2385</v>
      </c>
      <c r="C37" s="302"/>
      <c r="D37" s="302"/>
      <c r="E37" s="302"/>
      <c r="F37" s="302"/>
      <c r="G37" s="302"/>
      <c r="H37" s="303"/>
      <c r="I37" s="117"/>
    </row>
    <row r="38" spans="1:9" ht="12.75" customHeight="1">
      <c r="A38" s="124"/>
      <c r="B38" s="304" t="s">
        <v>2386</v>
      </c>
      <c r="C38" s="305"/>
      <c r="D38" s="305"/>
      <c r="E38" s="305"/>
      <c r="F38" s="305"/>
      <c r="G38" s="305"/>
      <c r="H38" s="306"/>
      <c r="I38" s="117"/>
    </row>
    <row r="39" spans="1:9" ht="12.75" customHeight="1">
      <c r="A39" s="124"/>
      <c r="B39" s="308" t="s">
        <v>1624</v>
      </c>
      <c r="C39" s="309"/>
      <c r="D39" s="309"/>
      <c r="E39" s="309"/>
      <c r="F39" s="309"/>
      <c r="G39" s="309"/>
      <c r="H39" s="310"/>
      <c r="I39" s="117"/>
    </row>
    <row r="40" spans="1:9" ht="12.75" customHeight="1">
      <c r="A40" s="124"/>
      <c r="B40" s="307">
        <v>6</v>
      </c>
      <c r="C40" s="307"/>
      <c r="D40" s="307"/>
      <c r="E40" s="307"/>
      <c r="F40" s="307"/>
      <c r="G40" s="307"/>
      <c r="H40" s="307"/>
      <c r="I40" s="117"/>
    </row>
    <row r="41" spans="1:9" ht="12.75" customHeight="1">
      <c r="A41" s="124"/>
      <c r="B41" s="307"/>
      <c r="C41" s="307"/>
      <c r="D41" s="307"/>
      <c r="E41" s="307"/>
      <c r="F41" s="307"/>
      <c r="G41" s="307"/>
      <c r="H41" s="307"/>
      <c r="I41" s="117"/>
    </row>
    <row r="42" spans="1:9" ht="12.75" customHeight="1">
      <c r="A42" s="124"/>
      <c r="B42" s="274" t="s">
        <v>1625</v>
      </c>
      <c r="C42" s="275"/>
      <c r="D42" s="275"/>
      <c r="E42" s="275"/>
      <c r="F42" s="275"/>
      <c r="G42" s="275"/>
      <c r="H42" s="276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  <headerFooter>
    <oddFooter>&amp;L038C722B&amp;C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6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71" t="s">
        <v>1636</v>
      </c>
      <c r="C3" s="271"/>
      <c r="D3" s="271"/>
      <c r="E3" s="271"/>
      <c r="F3" s="271"/>
      <c r="G3" s="271"/>
      <c r="H3" s="271"/>
    </row>
    <row r="5" spans="4:8" ht="18.75" customHeight="1">
      <c r="D5" s="108" t="s">
        <v>15</v>
      </c>
      <c r="E5" s="270" t="s">
        <v>2382</v>
      </c>
      <c r="F5" s="270"/>
      <c r="G5" s="270"/>
      <c r="H5" s="270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94" t="s">
        <v>6</v>
      </c>
      <c r="C8" s="294"/>
      <c r="D8" s="294"/>
      <c r="E8" s="294" t="s">
        <v>1632</v>
      </c>
      <c r="F8" s="117"/>
    </row>
    <row r="9" spans="1:8" ht="12.75" customHeight="1">
      <c r="A9" s="124"/>
      <c r="B9" s="294"/>
      <c r="C9" s="294"/>
      <c r="D9" s="294"/>
      <c r="E9" s="294"/>
      <c r="F9" s="311" t="s">
        <v>1670</v>
      </c>
      <c r="G9" s="312"/>
      <c r="H9" s="312"/>
    </row>
    <row r="10" spans="1:7" ht="52.5" customHeight="1">
      <c r="A10" s="124"/>
      <c r="B10" s="295" t="s">
        <v>5</v>
      </c>
      <c r="C10" s="296"/>
      <c r="D10" s="297"/>
      <c r="E10" s="112" t="s">
        <v>7</v>
      </c>
      <c r="F10" s="117"/>
      <c r="G10" s="113" t="s">
        <v>2</v>
      </c>
    </row>
    <row r="11" spans="1:6" ht="12.75" customHeight="1">
      <c r="A11" s="124"/>
      <c r="B11" s="281" t="s">
        <v>12</v>
      </c>
      <c r="C11" s="282"/>
      <c r="D11" s="283"/>
      <c r="E11" s="293" t="s">
        <v>11</v>
      </c>
      <c r="F11" s="117"/>
    </row>
    <row r="12" spans="1:6" ht="12.75" customHeight="1">
      <c r="A12" s="124"/>
      <c r="B12" s="284"/>
      <c r="C12" s="285"/>
      <c r="D12" s="286"/>
      <c r="E12" s="293"/>
      <c r="F12" s="117"/>
    </row>
    <row r="13" spans="1:8" ht="12.75" customHeight="1">
      <c r="A13" s="124"/>
      <c r="B13" s="284"/>
      <c r="C13" s="285"/>
      <c r="D13" s="286"/>
      <c r="E13" s="293"/>
      <c r="F13" s="272" t="s">
        <v>1634</v>
      </c>
      <c r="G13" s="273"/>
      <c r="H13" s="273"/>
    </row>
    <row r="14" spans="1:8" ht="22.5" customHeight="1">
      <c r="A14" s="124"/>
      <c r="B14" s="287"/>
      <c r="C14" s="288"/>
      <c r="D14" s="289"/>
      <c r="E14" s="293"/>
      <c r="F14" s="272" t="s">
        <v>1635</v>
      </c>
      <c r="G14" s="273"/>
      <c r="H14" s="273"/>
    </row>
    <row r="15" spans="1:8" ht="12.75" customHeight="1">
      <c r="A15" s="124"/>
      <c r="B15" s="281" t="s">
        <v>8</v>
      </c>
      <c r="C15" s="282"/>
      <c r="D15" s="283"/>
      <c r="E15" s="290" t="s">
        <v>13</v>
      </c>
      <c r="F15" s="298" t="s">
        <v>3</v>
      </c>
      <c r="G15" s="299"/>
      <c r="H15" s="299"/>
    </row>
    <row r="16" spans="1:8" ht="12.75" customHeight="1">
      <c r="A16" s="124"/>
      <c r="B16" s="284"/>
      <c r="C16" s="285"/>
      <c r="D16" s="286"/>
      <c r="E16" s="291"/>
      <c r="F16" s="272" t="s">
        <v>4</v>
      </c>
      <c r="G16" s="273"/>
      <c r="H16" s="273"/>
    </row>
    <row r="17" spans="1:8" ht="11.25" customHeight="1">
      <c r="A17" s="124"/>
      <c r="B17" s="287"/>
      <c r="C17" s="288"/>
      <c r="D17" s="289"/>
      <c r="E17" s="292"/>
      <c r="F17" s="272"/>
      <c r="G17" s="273"/>
      <c r="H17" s="273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77" t="s">
        <v>9</v>
      </c>
      <c r="C32" s="278"/>
      <c r="D32" s="279" t="s">
        <v>2383</v>
      </c>
      <c r="E32" s="279"/>
      <c r="F32" s="279"/>
      <c r="G32" s="279"/>
      <c r="H32" s="280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300" t="s">
        <v>2384</v>
      </c>
      <c r="E34" s="279"/>
      <c r="F34" s="279"/>
      <c r="G34" s="279"/>
      <c r="H34" s="280"/>
      <c r="I34" s="117"/>
    </row>
    <row r="35" spans="1:9" ht="12.75" customHeight="1">
      <c r="A35" s="124"/>
      <c r="B35" s="301" t="s">
        <v>2385</v>
      </c>
      <c r="C35" s="302"/>
      <c r="D35" s="302"/>
      <c r="E35" s="302"/>
      <c r="F35" s="302"/>
      <c r="G35" s="302"/>
      <c r="H35" s="303"/>
      <c r="I35" s="117"/>
    </row>
    <row r="36" spans="1:9" ht="12.75" customHeight="1">
      <c r="A36" s="124"/>
      <c r="B36" s="304" t="s">
        <v>2386</v>
      </c>
      <c r="C36" s="305"/>
      <c r="D36" s="305"/>
      <c r="E36" s="305"/>
      <c r="F36" s="305"/>
      <c r="G36" s="305"/>
      <c r="H36" s="306"/>
      <c r="I36" s="117"/>
    </row>
    <row r="37" spans="1:9" ht="12.75" customHeight="1">
      <c r="A37" s="124"/>
      <c r="B37" s="308" t="s">
        <v>1624</v>
      </c>
      <c r="C37" s="309"/>
      <c r="D37" s="309"/>
      <c r="E37" s="309"/>
      <c r="F37" s="309"/>
      <c r="G37" s="309"/>
      <c r="H37" s="310"/>
      <c r="I37" s="117"/>
    </row>
    <row r="38" spans="1:9" ht="12.75" customHeight="1">
      <c r="A38" s="124"/>
      <c r="B38" s="307">
        <v>6</v>
      </c>
      <c r="C38" s="307"/>
      <c r="D38" s="307"/>
      <c r="E38" s="307"/>
      <c r="F38" s="307"/>
      <c r="G38" s="307"/>
      <c r="H38" s="307"/>
      <c r="I38" s="117"/>
    </row>
    <row r="39" spans="1:9" ht="12.75" customHeight="1">
      <c r="A39" s="124"/>
      <c r="B39" s="307"/>
      <c r="C39" s="307"/>
      <c r="D39" s="307"/>
      <c r="E39" s="307"/>
      <c r="F39" s="307"/>
      <c r="G39" s="307"/>
      <c r="H39" s="307"/>
      <c r="I39" s="117"/>
    </row>
    <row r="40" spans="1:9" ht="12.75" customHeight="1">
      <c r="A40" s="124"/>
      <c r="B40" s="274" t="s">
        <v>1625</v>
      </c>
      <c r="C40" s="275"/>
      <c r="D40" s="275"/>
      <c r="E40" s="275"/>
      <c r="F40" s="275"/>
      <c r="G40" s="275"/>
      <c r="H40" s="276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  <headerFooter>
    <oddFooter>&amp;L038C722B&amp;C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6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108" t="s">
        <v>15</v>
      </c>
      <c r="E5" s="270" t="s">
        <v>2382</v>
      </c>
      <c r="F5" s="270"/>
      <c r="G5" s="270"/>
      <c r="H5" s="270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94" t="s">
        <v>6</v>
      </c>
      <c r="C8" s="294"/>
      <c r="D8" s="294"/>
      <c r="E8" s="294" t="s">
        <v>1632</v>
      </c>
      <c r="F8" s="117"/>
    </row>
    <row r="9" spans="1:8" ht="12.75" customHeight="1">
      <c r="A9" s="124"/>
      <c r="B9" s="294"/>
      <c r="C9" s="294"/>
      <c r="D9" s="294"/>
      <c r="E9" s="294"/>
      <c r="F9" s="311" t="s">
        <v>1669</v>
      </c>
      <c r="G9" s="312"/>
      <c r="H9" s="312"/>
    </row>
    <row r="10" spans="1:7" ht="53.25" customHeight="1">
      <c r="A10" s="124"/>
      <c r="B10" s="295" t="s">
        <v>5</v>
      </c>
      <c r="C10" s="296"/>
      <c r="D10" s="297"/>
      <c r="E10" s="112" t="s">
        <v>7</v>
      </c>
      <c r="F10" s="117"/>
      <c r="G10" s="113" t="s">
        <v>2</v>
      </c>
    </row>
    <row r="11" spans="1:6" ht="12.75" customHeight="1">
      <c r="A11" s="124"/>
      <c r="B11" s="281" t="s">
        <v>12</v>
      </c>
      <c r="C11" s="282"/>
      <c r="D11" s="283"/>
      <c r="E11" s="293" t="s">
        <v>11</v>
      </c>
      <c r="F11" s="117"/>
    </row>
    <row r="12" spans="1:6" ht="12.75" customHeight="1">
      <c r="A12" s="124"/>
      <c r="B12" s="284"/>
      <c r="C12" s="285"/>
      <c r="D12" s="286"/>
      <c r="E12" s="293"/>
      <c r="F12" s="117"/>
    </row>
    <row r="13" spans="1:8" ht="12.75" customHeight="1">
      <c r="A13" s="124"/>
      <c r="B13" s="284"/>
      <c r="C13" s="285"/>
      <c r="D13" s="286"/>
      <c r="E13" s="293"/>
      <c r="F13" s="272" t="s">
        <v>1634</v>
      </c>
      <c r="G13" s="273"/>
      <c r="H13" s="273"/>
    </row>
    <row r="14" spans="1:8" ht="22.5" customHeight="1">
      <c r="A14" s="124"/>
      <c r="B14" s="287"/>
      <c r="C14" s="288"/>
      <c r="D14" s="289"/>
      <c r="E14" s="293"/>
      <c r="F14" s="272" t="s">
        <v>1635</v>
      </c>
      <c r="G14" s="273"/>
      <c r="H14" s="273"/>
    </row>
    <row r="15" spans="1:8" ht="12.75" customHeight="1">
      <c r="A15" s="124"/>
      <c r="B15" s="281" t="s">
        <v>8</v>
      </c>
      <c r="C15" s="282"/>
      <c r="D15" s="283"/>
      <c r="E15" s="290" t="s">
        <v>13</v>
      </c>
      <c r="F15" s="298" t="s">
        <v>3</v>
      </c>
      <c r="G15" s="299"/>
      <c r="H15" s="299"/>
    </row>
    <row r="16" spans="1:8" ht="12.75" customHeight="1">
      <c r="A16" s="124"/>
      <c r="B16" s="284"/>
      <c r="C16" s="285"/>
      <c r="D16" s="286"/>
      <c r="E16" s="291"/>
      <c r="F16" s="272" t="s">
        <v>4</v>
      </c>
      <c r="G16" s="273"/>
      <c r="H16" s="273"/>
    </row>
    <row r="17" spans="1:8" ht="11.25" customHeight="1">
      <c r="A17" s="124"/>
      <c r="B17" s="287"/>
      <c r="C17" s="288"/>
      <c r="D17" s="289"/>
      <c r="E17" s="292"/>
      <c r="F17" s="272"/>
      <c r="G17" s="273"/>
      <c r="H17" s="273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77" t="s">
        <v>9</v>
      </c>
      <c r="C30" s="278"/>
      <c r="D30" s="279" t="s">
        <v>2383</v>
      </c>
      <c r="E30" s="279"/>
      <c r="F30" s="279"/>
      <c r="G30" s="279"/>
      <c r="H30" s="280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300" t="s">
        <v>2384</v>
      </c>
      <c r="E32" s="279"/>
      <c r="F32" s="279"/>
      <c r="G32" s="279"/>
      <c r="H32" s="280"/>
      <c r="I32" s="117"/>
    </row>
    <row r="33" spans="1:9" ht="12.75" customHeight="1">
      <c r="A33" s="124"/>
      <c r="B33" s="301" t="s">
        <v>2385</v>
      </c>
      <c r="C33" s="302"/>
      <c r="D33" s="302"/>
      <c r="E33" s="302"/>
      <c r="F33" s="302"/>
      <c r="G33" s="302"/>
      <c r="H33" s="303"/>
      <c r="I33" s="117"/>
    </row>
    <row r="34" spans="1:9" ht="12.75" customHeight="1">
      <c r="A34" s="124"/>
      <c r="B34" s="304" t="s">
        <v>2386</v>
      </c>
      <c r="C34" s="305"/>
      <c r="D34" s="305"/>
      <c r="E34" s="305"/>
      <c r="F34" s="305"/>
      <c r="G34" s="305"/>
      <c r="H34" s="306"/>
      <c r="I34" s="117"/>
    </row>
    <row r="35" spans="1:9" ht="12.75" customHeight="1">
      <c r="A35" s="124"/>
      <c r="B35" s="308" t="s">
        <v>1624</v>
      </c>
      <c r="C35" s="309"/>
      <c r="D35" s="309"/>
      <c r="E35" s="309"/>
      <c r="F35" s="309"/>
      <c r="G35" s="309"/>
      <c r="H35" s="310"/>
      <c r="I35" s="117"/>
    </row>
    <row r="36" spans="1:9" ht="12.75" customHeight="1">
      <c r="A36" s="124"/>
      <c r="B36" s="307">
        <v>6</v>
      </c>
      <c r="C36" s="307"/>
      <c r="D36" s="307"/>
      <c r="E36" s="307"/>
      <c r="F36" s="307"/>
      <c r="G36" s="307"/>
      <c r="H36" s="307"/>
      <c r="I36" s="117"/>
    </row>
    <row r="37" spans="1:9" ht="12.75" customHeight="1">
      <c r="A37" s="124"/>
      <c r="B37" s="307"/>
      <c r="C37" s="307"/>
      <c r="D37" s="307"/>
      <c r="E37" s="307"/>
      <c r="F37" s="307"/>
      <c r="G37" s="307"/>
      <c r="H37" s="307"/>
      <c r="I37" s="117"/>
    </row>
    <row r="38" spans="1:9" ht="12.75" customHeight="1">
      <c r="A38" s="124"/>
      <c r="B38" s="274" t="s">
        <v>1625</v>
      </c>
      <c r="C38" s="275"/>
      <c r="D38" s="275"/>
      <c r="E38" s="275"/>
      <c r="F38" s="275"/>
      <c r="G38" s="275"/>
      <c r="H38" s="276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  <headerFooter>
    <oddFooter>&amp;L038C722B&amp;C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2015-07-10T13:47:24Z</cp:lastPrinted>
  <dcterms:created xsi:type="dcterms:W3CDTF">2012-07-26T14:50:59Z</dcterms:created>
  <dcterms:modified xsi:type="dcterms:W3CDTF">2015-08-03T12:41:51Z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6-8_00526_2.2015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{RPT_TYPE}</vt:lpwstr>
  </property>
  <property fmtid="{D5CDD505-2E9C-101B-9397-08002B2CF9AE}" pid="8" name="К.Cума">
    <vt:lpwstr>038C722B</vt:lpwstr>
  </property>
  <property fmtid="{D5CDD505-2E9C-101B-9397-08002B2CF9AE}" pid="9" name="Підрозділ">
    <vt:lpwstr>{DEPARTMENT}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