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<sst xmlns="http://schemas.openxmlformats.org/spreadsheetml/2006/main" count="132" uniqueCount="111">
  <si>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</si>
  <si>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</si>
  <si>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</si>
  <si>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</si>
  <si>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</si>
  <si>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</si>
  <si>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</si>
  <si>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</si>
  <si>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</si>
  <si>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</si>
  <si>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</si>
  <si>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</si>
  <si>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</si>
  <si>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</si>
  <si>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</si>
  <si>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</si>
  <si>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</si>
  <si>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</si>
  <si>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</si>
  <si>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</si>
  <si>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</si>
  <si>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</si>
  <si>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</si>
  <si>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</si>
  <si>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</si>
  <si>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</si>
  <si>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</si>
  <si>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</si>
  <si>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</si>
  <si>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</si>
  <si>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</si>
  <si>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</si>
  <si>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</si>
  <si>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</si>
  <si>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</si>
  <si>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</si>
  <si>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</si>
  <si>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</si>
  <si>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</si>
  <si>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</si>
  <si>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</si>
  <si>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</si>
  <si>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</si>
  <si>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</si>
  <si>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</si>
  <si>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</si>
  <si>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</si>
  <si>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</si>
  <si>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</si>
  <si>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</si>
  <si>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</si>
  <si>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</si>
  <si>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</si>
  <si>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</si>
  <si>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</si>
  <si>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</si>
  <si>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</si>
  <si>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</si>
  <si>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</si>
  <si>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</si>
  <si>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</si>
  <si>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</si>
  <si>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</si>
  <si>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</si>
  <si>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</si>
  <si>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</si>
  <si>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</si>
  <si>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</si>
  <si>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</si>
  <si>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</si>
  <si>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</si>
  <si>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</si>
  <si>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</si>
  <si>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</si>
  <si>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</si>
  <si>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</si>
  <si>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</si>
  <si>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</si>
  <si>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</si>
  <si>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</si>
  <si>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</si>
  <si>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</si>
  <si>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</si>
  <si>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</si>
  <si>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</si>
  <si>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</si>
  <si>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</si>
  <si>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</si>
  <si>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</si>
  <si>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</si>
  <si>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</si>
  <si>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</si>
  <si>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</si>
  <si>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</si>
  <si>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</si>
  <si>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</si>
  <si>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</si>
  <si>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</si>
  <si>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6 січня 2015 року</t>
  </si>
  <si>
    <t>2014 рік</t>
  </si>
  <si>
    <t>Гадяцький районний суд Полтавської області</t>
  </si>
  <si>
    <t>37300, Полтавська область</t>
  </si>
  <si>
    <t>м. Гадяч, вул. Лесі Українки, 6</t>
  </si>
  <si>
    <t xml:space="preserve">                    С.А. Киричок</t>
  </si>
  <si>
    <t xml:space="preserve">                                       (П.І.Б.)</t>
  </si>
  <si>
    <t xml:space="preserve">                         Л.О. Рубан</t>
  </si>
  <si>
    <t>(05354) 2-14-14</t>
  </si>
  <si>
    <t>inbox@gd.pl.court.gov.ua</t>
  </si>
  <si>
    <t>_________</t>
  </si>
  <si>
    <t xml:space="preserve">   (підпис)   </t>
  </si>
  <si>
    <t xml:space="preserve">                                      (П.І.Б.)          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</si>
</sst>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8" fillId="0" borderId="0" xfId="42" applyNumberFormat="1" applyBorder="1" applyAlignment="1" applyProtection="1">
      <alignment horizontal="left" vertical="center"/>
      <protection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500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16</v>
      </c>
      <c r="B8" s="106" t="s">
        <v>5</v>
      </c>
      <c r="C8" s="106" t="s">
        <v>14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6</v>
      </c>
      <c r="D9" s="103"/>
      <c r="E9" s="103" t="s">
        <v>7</v>
      </c>
      <c r="F9" s="103" t="s">
        <v>97</v>
      </c>
      <c r="G9" s="103"/>
      <c r="H9" s="103" t="s">
        <v>66</v>
      </c>
      <c r="I9" s="108"/>
      <c r="J9" s="103" t="s">
        <v>8</v>
      </c>
      <c r="K9" s="103" t="s">
        <v>9</v>
      </c>
      <c r="L9" s="103"/>
      <c r="M9" s="103" t="s">
        <v>64</v>
      </c>
      <c r="N9" s="103"/>
      <c r="O9" s="103" t="s">
        <v>65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15</v>
      </c>
      <c r="D14" s="101" t="s">
        <v>5</v>
      </c>
      <c r="E14" s="103"/>
      <c r="F14" s="102" t="s">
        <v>15</v>
      </c>
      <c r="G14" s="101" t="s">
        <v>95</v>
      </c>
      <c r="H14" s="102" t="s">
        <v>15</v>
      </c>
      <c r="I14" s="101" t="s">
        <v>5</v>
      </c>
      <c r="J14" s="103"/>
      <c r="K14" s="102" t="s">
        <v>15</v>
      </c>
      <c r="L14" s="102" t="s">
        <v>5</v>
      </c>
      <c r="M14" s="102" t="s">
        <v>15</v>
      </c>
      <c r="N14" s="102" t="s">
        <v>5</v>
      </c>
      <c r="O14" s="102" t="s">
        <v>15</v>
      </c>
      <c r="P14" s="102" t="s">
        <v>5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566</v>
      </c>
      <c r="B16" s="58">
        <v>3501766</v>
      </c>
      <c r="C16" s="58">
        <v>33</v>
      </c>
      <c r="D16" s="58">
        <v>225589</v>
      </c>
      <c r="E16" s="59"/>
      <c r="F16" s="58">
        <v>5</v>
      </c>
      <c r="G16" s="59">
        <v>663</v>
      </c>
      <c r="H16" s="58">
        <v>13</v>
      </c>
      <c r="I16" s="58">
        <v>77361</v>
      </c>
      <c r="J16" s="58">
        <v>112</v>
      </c>
      <c r="K16" s="58">
        <v>2</v>
      </c>
      <c r="L16" s="58"/>
      <c r="M16" s="58">
        <v>103</v>
      </c>
      <c r="N16" s="58">
        <v>25185</v>
      </c>
      <c r="O16" s="58">
        <v>11</v>
      </c>
      <c r="P16" s="58">
        <v>21672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&amp;L0290F5CF&amp;CФорма № 4, Підрозділ: Гадяцький районний суд Полтавської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39</v>
      </c>
      <c r="C6" s="125"/>
      <c r="D6" s="126" t="s">
        <v>40</v>
      </c>
      <c r="E6" s="127"/>
      <c r="F6" s="127"/>
      <c r="G6" s="127"/>
      <c r="H6" s="127"/>
      <c r="I6" s="127"/>
      <c r="J6" s="129" t="s">
        <v>53</v>
      </c>
      <c r="K6" s="130" t="s">
        <v>11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41</v>
      </c>
      <c r="E8" s="120"/>
      <c r="F8" s="120"/>
      <c r="G8" s="120"/>
      <c r="H8" s="120"/>
      <c r="I8" s="120"/>
      <c r="J8" s="50" t="s">
        <v>42</v>
      </c>
      <c r="K8" s="116">
        <f>SUM(R10:R17)</f>
        <v>366379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54</v>
      </c>
      <c r="E9" s="120"/>
      <c r="F9" s="120"/>
      <c r="G9" s="120"/>
      <c r="H9" s="120"/>
      <c r="I9" s="120"/>
      <c r="J9" s="50" t="s">
        <v>42</v>
      </c>
      <c r="K9" s="116">
        <v>172500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43</v>
      </c>
      <c r="E10" s="120"/>
      <c r="F10" s="120"/>
      <c r="G10" s="120"/>
      <c r="H10" s="120"/>
      <c r="I10" s="120"/>
      <c r="J10" s="50" t="s">
        <v>42</v>
      </c>
      <c r="K10" s="116"/>
      <c r="L10" s="117"/>
      <c r="M10" s="117"/>
      <c r="N10" s="117"/>
      <c r="R10">
        <f>'Роз.3'!D7</f>
        <v>146</v>
      </c>
    </row>
    <row r="11" spans="2:18" ht="24.75" customHeight="1">
      <c r="B11" s="118">
        <v>4</v>
      </c>
      <c r="C11" s="119"/>
      <c r="D11" s="120" t="s">
        <v>44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39533</v>
      </c>
    </row>
    <row r="12" spans="2:18" ht="24.75" customHeight="1">
      <c r="B12" s="118">
        <v>5</v>
      </c>
      <c r="C12" s="119"/>
      <c r="D12" s="120" t="s">
        <v>45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55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3180</v>
      </c>
    </row>
    <row r="14" spans="2:18" ht="24.75" customHeight="1">
      <c r="B14" s="118">
        <v>7</v>
      </c>
      <c r="C14" s="119"/>
      <c r="D14" s="120" t="s">
        <v>56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167205</v>
      </c>
    </row>
    <row r="15" spans="2:18" ht="24.75" customHeight="1">
      <c r="B15" s="118">
        <v>8</v>
      </c>
      <c r="C15" s="119"/>
      <c r="D15" s="121" t="s">
        <v>46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83749</v>
      </c>
    </row>
    <row r="16" spans="2:18" ht="24.75" customHeight="1">
      <c r="B16" s="118">
        <v>9</v>
      </c>
      <c r="C16" s="119"/>
      <c r="D16" s="120" t="s">
        <v>57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72566</v>
      </c>
    </row>
    <row r="17" spans="2:18" ht="24.75" customHeight="1">
      <c r="B17" s="118">
        <v>10</v>
      </c>
      <c r="C17" s="119"/>
      <c r="D17" s="120" t="s">
        <v>47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48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49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58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&amp;L0290F5CF&amp;CФорма № 4, Підрозділ: Гадяцький районний суд Полтавської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="70" zoomScaleNormal="70" zoomScalePageLayoutView="55" workbookViewId="0" topLeftCell="A1">
      <selection activeCell="G49" sqref="G4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61" t="s">
        <v>12</v>
      </c>
      <c r="B1" s="161"/>
      <c r="C1" s="161"/>
      <c r="D1" s="161"/>
      <c r="E1" s="161"/>
      <c r="F1" s="161"/>
      <c r="G1" s="161"/>
      <c r="H1" s="161"/>
      <c r="I1" s="161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2" t="s">
        <v>52</v>
      </c>
      <c r="C2" s="162"/>
      <c r="D2" s="162"/>
      <c r="E2" s="162"/>
      <c r="F2" s="162"/>
      <c r="G2" s="162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39</v>
      </c>
      <c r="D4" s="118" t="s">
        <v>32</v>
      </c>
      <c r="E4" s="118"/>
      <c r="F4" s="118" t="s">
        <v>33</v>
      </c>
      <c r="G4" s="134"/>
      <c r="H4" s="118" t="s">
        <v>34</v>
      </c>
      <c r="I4" s="134"/>
      <c r="J4" s="118" t="s">
        <v>35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36</v>
      </c>
      <c r="E5" s="32" t="s">
        <v>37</v>
      </c>
      <c r="F5" s="31" t="s">
        <v>36</v>
      </c>
      <c r="G5" s="32" t="s">
        <v>37</v>
      </c>
      <c r="H5" s="31" t="s">
        <v>36</v>
      </c>
      <c r="I5" s="32" t="s">
        <v>37</v>
      </c>
      <c r="J5" s="31" t="s">
        <v>36</v>
      </c>
      <c r="K5" s="32" t="s">
        <v>37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74</v>
      </c>
      <c r="B7" s="133"/>
      <c r="C7" s="34">
        <v>1</v>
      </c>
      <c r="D7" s="60">
        <f>SUM(D8:D20)</f>
        <v>146</v>
      </c>
      <c r="E7" s="60">
        <f>SUM(E8:E20)</f>
        <v>39533</v>
      </c>
      <c r="F7" s="60">
        <f aca="true" t="shared" si="0" ref="F7:K7">SUM(F8:F20)</f>
        <v>0</v>
      </c>
      <c r="G7" s="60">
        <f t="shared" si="0"/>
        <v>3180</v>
      </c>
      <c r="H7" s="60">
        <f t="shared" si="0"/>
        <v>167205</v>
      </c>
      <c r="I7" s="60">
        <f t="shared" si="0"/>
        <v>83749</v>
      </c>
      <c r="J7" s="60">
        <f t="shared" si="0"/>
        <v>72566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67</v>
      </c>
      <c r="B8" s="133"/>
      <c r="C8" s="34">
        <v>2</v>
      </c>
      <c r="D8" s="61"/>
      <c r="E8" s="61"/>
      <c r="F8" s="61"/>
      <c r="G8" s="61"/>
      <c r="H8" s="61">
        <v>40794</v>
      </c>
      <c r="I8" s="61"/>
      <c r="J8" s="61">
        <v>18845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19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20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21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38</v>
      </c>
      <c r="B12" s="152"/>
      <c r="C12" s="34">
        <v>6</v>
      </c>
      <c r="D12" s="58"/>
      <c r="E12" s="58"/>
      <c r="F12" s="58"/>
      <c r="G12" s="58"/>
      <c r="H12" s="58"/>
      <c r="I12" s="58"/>
      <c r="J12" s="58">
        <v>51870</v>
      </c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22</v>
      </c>
      <c r="B13" s="149"/>
      <c r="C13" s="34">
        <v>7</v>
      </c>
      <c r="D13" s="58"/>
      <c r="E13" s="58"/>
      <c r="F13" s="58"/>
      <c r="G13" s="58"/>
      <c r="H13" s="58">
        <v>14321</v>
      </c>
      <c r="I13" s="58">
        <v>4206</v>
      </c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23</v>
      </c>
      <c r="B14" s="149"/>
      <c r="C14" s="34">
        <v>8</v>
      </c>
      <c r="D14" s="58">
        <v>146</v>
      </c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24</v>
      </c>
      <c r="B15" s="149"/>
      <c r="C15" s="34">
        <v>9</v>
      </c>
      <c r="D15" s="58"/>
      <c r="E15" s="58"/>
      <c r="F15" s="58"/>
      <c r="G15" s="58">
        <v>3180</v>
      </c>
      <c r="H15" s="58">
        <v>1301</v>
      </c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25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26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27</v>
      </c>
      <c r="B18" s="119"/>
      <c r="C18" s="34">
        <v>12</v>
      </c>
      <c r="D18" s="58"/>
      <c r="E18" s="58">
        <v>39044</v>
      </c>
      <c r="F18" s="58"/>
      <c r="G18" s="58"/>
      <c r="H18" s="58"/>
      <c r="I18" s="58">
        <v>8157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28</v>
      </c>
      <c r="B19" s="148"/>
      <c r="C19" s="34">
        <v>13</v>
      </c>
      <c r="D19" s="58"/>
      <c r="E19" s="58"/>
      <c r="F19" s="58"/>
      <c r="G19" s="58"/>
      <c r="H19" s="58">
        <v>400</v>
      </c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29</v>
      </c>
      <c r="B20" s="149"/>
      <c r="C20" s="34">
        <v>14</v>
      </c>
      <c r="D20" s="58"/>
      <c r="E20" s="58">
        <v>489</v>
      </c>
      <c r="F20" s="58"/>
      <c r="G20" s="58"/>
      <c r="H20" s="58">
        <v>110389</v>
      </c>
      <c r="I20" s="58">
        <v>71386</v>
      </c>
      <c r="J20" s="58">
        <v>1851</v>
      </c>
      <c r="K20" s="58"/>
      <c r="L20" s="2"/>
      <c r="M20" s="2"/>
      <c r="N20" s="2"/>
      <c r="O20" s="2"/>
      <c r="P20" s="2"/>
      <c r="Q20" s="2"/>
    </row>
    <row r="21" spans="1:17" ht="21" customHeight="1">
      <c r="A21" s="157" t="s">
        <v>17</v>
      </c>
      <c r="B21" s="51" t="s">
        <v>30</v>
      </c>
      <c r="C21" s="34">
        <v>15</v>
      </c>
      <c r="D21" s="58">
        <v>146</v>
      </c>
      <c r="E21" s="58"/>
      <c r="F21" s="58"/>
      <c r="G21" s="58">
        <v>3180</v>
      </c>
      <c r="H21" s="58">
        <v>89737</v>
      </c>
      <c r="I21" s="58">
        <v>60132</v>
      </c>
      <c r="J21" s="58">
        <v>20696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7"/>
      <c r="B22" s="35" t="s">
        <v>31</v>
      </c>
      <c r="C22" s="34">
        <v>16</v>
      </c>
      <c r="D22" s="58"/>
      <c r="E22" s="58">
        <v>8688</v>
      </c>
      <c r="F22" s="58"/>
      <c r="G22" s="58"/>
      <c r="H22" s="58">
        <v>11725</v>
      </c>
      <c r="I22" s="58">
        <v>9562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75</v>
      </c>
      <c r="B23" s="133"/>
      <c r="C23" s="34">
        <v>17</v>
      </c>
      <c r="D23" s="58"/>
      <c r="E23" s="58"/>
      <c r="F23" s="58"/>
      <c r="G23" s="58"/>
      <c r="H23" s="58">
        <v>41168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76</v>
      </c>
      <c r="B24" s="144"/>
      <c r="C24" s="34">
        <v>18</v>
      </c>
      <c r="D24" s="58"/>
      <c r="E24" s="58">
        <v>30845</v>
      </c>
      <c r="F24" s="58"/>
      <c r="G24" s="58"/>
      <c r="H24" s="58">
        <v>24575</v>
      </c>
      <c r="I24" s="58">
        <v>14055</v>
      </c>
      <c r="J24" s="58">
        <v>51870</v>
      </c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59</v>
      </c>
      <c r="B25" s="145"/>
      <c r="C25" s="34">
        <v>19</v>
      </c>
      <c r="D25" s="58"/>
      <c r="E25" s="58">
        <v>2307</v>
      </c>
      <c r="F25" s="58"/>
      <c r="G25" s="58"/>
      <c r="H25" s="58"/>
      <c r="I25" s="58">
        <v>2000</v>
      </c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60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51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28538</v>
      </c>
      <c r="F27" s="60">
        <f t="shared" si="1"/>
        <v>0</v>
      </c>
      <c r="G27" s="60">
        <f t="shared" si="1"/>
        <v>0</v>
      </c>
      <c r="H27" s="60">
        <f t="shared" si="1"/>
        <v>24575</v>
      </c>
      <c r="I27" s="60">
        <f t="shared" si="1"/>
        <v>12055</v>
      </c>
      <c r="J27" s="60">
        <f t="shared" si="1"/>
        <v>51870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25.5" customHeight="1">
      <c r="A30" s="70" t="s">
        <v>77</v>
      </c>
      <c r="B30" s="70" t="s">
        <v>103</v>
      </c>
      <c r="C30" s="71" t="s">
        <v>78</v>
      </c>
      <c r="D30" s="72"/>
      <c r="E30" s="158" t="s">
        <v>105</v>
      </c>
      <c r="F30" s="159"/>
      <c r="G30" s="159"/>
      <c r="H30" s="159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104</v>
      </c>
      <c r="C31" s="96"/>
      <c r="D31" s="97"/>
      <c r="E31" s="138" t="s">
        <v>110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79</v>
      </c>
      <c r="C32" s="75"/>
      <c r="D32" s="78"/>
      <c r="E32" s="76"/>
      <c r="F32" s="76" t="s">
        <v>108</v>
      </c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0</v>
      </c>
      <c r="C33" s="82"/>
      <c r="D33" s="82"/>
      <c r="E33" s="76"/>
      <c r="F33" s="73" t="s">
        <v>109</v>
      </c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80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71</v>
      </c>
      <c r="B35" s="93" t="s">
        <v>106</v>
      </c>
      <c r="C35" s="86" t="s">
        <v>72</v>
      </c>
      <c r="D35" s="139"/>
      <c r="E35" s="139"/>
      <c r="F35" s="140" t="s">
        <v>73</v>
      </c>
      <c r="G35" s="140"/>
      <c r="H35" s="155" t="s">
        <v>107</v>
      </c>
      <c r="I35" s="156"/>
      <c r="J35" s="156"/>
      <c r="K35" s="156"/>
      <c r="L35" s="2"/>
      <c r="M35" s="2"/>
      <c r="N35" s="2"/>
      <c r="O35" s="2"/>
      <c r="P35" s="2"/>
      <c r="Q35" s="2"/>
    </row>
    <row r="36" spans="1:17" ht="16.5">
      <c r="A36" s="87"/>
      <c r="B36" s="153" t="s">
        <v>81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60" t="s">
        <v>98</v>
      </c>
      <c r="B37" s="160"/>
      <c r="C37" s="160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gd.pl.court.gov.ua"/>
  </hyperlinks>
  <printOptions/>
  <pageMargins left="0.2362204724409449" right="0.2362204724409449" top="0.45" bottom="0.15748031496062992" header="0.45" footer="0.31496062992125984"/>
  <pageSetup firstPageNumber="4" useFirstPageNumber="1" fitToHeight="1" fitToWidth="1" horizontalDpi="600" verticalDpi="600" orientation="landscape" paperSize="9" scale="80" r:id="rId2"/>
  <headerFooter alignWithMargins="0">
    <oddFooter>&amp;L0290F5CF&amp;CФорма № 4, Підрозділ: Гадяцький районний суд Полтавської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4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62"/>
      <c r="L1" s="62"/>
      <c r="M1" s="201"/>
      <c r="N1" s="201"/>
      <c r="O1" s="201"/>
    </row>
    <row r="2" spans="1:15" ht="12.75">
      <c r="A2" s="18" t="s">
        <v>61</v>
      </c>
      <c r="B2" s="19"/>
      <c r="C2" s="19"/>
      <c r="D2" s="19"/>
      <c r="E2" s="19"/>
      <c r="F2" s="172"/>
      <c r="G2" s="172"/>
      <c r="H2" s="172"/>
      <c r="I2" s="172"/>
      <c r="J2" s="19"/>
      <c r="K2" s="19" t="s">
        <v>18</v>
      </c>
      <c r="L2" s="19"/>
      <c r="N2" s="21"/>
      <c r="O2" s="21"/>
    </row>
    <row r="3" spans="1:15" ht="14.25">
      <c r="A3" s="173" t="s">
        <v>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4.25">
      <c r="A4" s="173" t="s">
        <v>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8.75">
      <c r="A5" s="22"/>
      <c r="B5" s="22"/>
      <c r="C5" s="22"/>
      <c r="D5" s="22"/>
      <c r="E5" s="98"/>
      <c r="F5" s="200" t="s">
        <v>99</v>
      </c>
      <c r="G5" s="200"/>
      <c r="H5" s="200"/>
      <c r="I5" s="200"/>
      <c r="J5" s="200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4" t="s">
        <v>62</v>
      </c>
      <c r="B8" s="175"/>
      <c r="C8" s="175"/>
      <c r="D8" s="175"/>
      <c r="E8" s="176"/>
      <c r="F8" s="174" t="s">
        <v>63</v>
      </c>
      <c r="G8" s="175"/>
      <c r="H8" s="176"/>
      <c r="K8" s="177" t="s">
        <v>1</v>
      </c>
      <c r="L8" s="177"/>
    </row>
    <row r="9" spans="1:12" ht="33" customHeight="1">
      <c r="A9" s="178" t="s">
        <v>82</v>
      </c>
      <c r="B9" s="179"/>
      <c r="C9" s="179"/>
      <c r="D9" s="179"/>
      <c r="E9" s="180"/>
      <c r="F9" s="181" t="s">
        <v>68</v>
      </c>
      <c r="G9" s="182"/>
      <c r="H9" s="183"/>
      <c r="K9" s="177"/>
      <c r="L9" s="177"/>
    </row>
    <row r="10" spans="1:12" ht="45" customHeight="1">
      <c r="A10" s="186" t="s">
        <v>83</v>
      </c>
      <c r="B10" s="187"/>
      <c r="C10" s="187"/>
      <c r="D10" s="187"/>
      <c r="E10" s="188"/>
      <c r="F10" s="189" t="s">
        <v>68</v>
      </c>
      <c r="G10" s="190"/>
      <c r="H10" s="191"/>
      <c r="K10" s="24"/>
      <c r="L10" s="24"/>
    </row>
    <row r="11" spans="1:14" ht="21" customHeight="1">
      <c r="A11" s="178" t="s">
        <v>84</v>
      </c>
      <c r="B11" s="192"/>
      <c r="C11" s="192"/>
      <c r="D11" s="192"/>
      <c r="E11" s="193"/>
      <c r="F11" s="181" t="s">
        <v>68</v>
      </c>
      <c r="G11" s="182"/>
      <c r="H11" s="183"/>
      <c r="J11" s="185" t="s">
        <v>13</v>
      </c>
      <c r="K11" s="185"/>
      <c r="L11" s="185"/>
      <c r="M11" s="185"/>
      <c r="N11" s="185"/>
    </row>
    <row r="12" spans="1:14" ht="57" customHeight="1">
      <c r="A12" s="194"/>
      <c r="B12" s="195"/>
      <c r="C12" s="195"/>
      <c r="D12" s="195"/>
      <c r="E12" s="196"/>
      <c r="F12" s="197"/>
      <c r="G12" s="198"/>
      <c r="H12" s="199"/>
      <c r="J12" s="185" t="s">
        <v>96</v>
      </c>
      <c r="K12" s="185"/>
      <c r="L12" s="185"/>
      <c r="M12" s="185"/>
      <c r="N12" s="185"/>
    </row>
    <row r="13" spans="1:11" ht="46.5" customHeight="1">
      <c r="A13" s="205" t="s">
        <v>85</v>
      </c>
      <c r="B13" s="205"/>
      <c r="C13" s="205"/>
      <c r="D13" s="205"/>
      <c r="E13" s="205"/>
      <c r="F13" s="206" t="s">
        <v>69</v>
      </c>
      <c r="G13" s="206"/>
      <c r="H13" s="206"/>
      <c r="K13" s="99" t="s">
        <v>86</v>
      </c>
    </row>
    <row r="14" spans="1:13" ht="52.5" customHeight="1">
      <c r="A14" s="207" t="s">
        <v>89</v>
      </c>
      <c r="B14" s="207"/>
      <c r="C14" s="207"/>
      <c r="D14" s="207"/>
      <c r="E14" s="207"/>
      <c r="F14" s="206" t="s">
        <v>88</v>
      </c>
      <c r="G14" s="206"/>
      <c r="H14" s="206"/>
      <c r="J14" s="25"/>
      <c r="K14" s="185" t="s">
        <v>87</v>
      </c>
      <c r="L14" s="185"/>
      <c r="M14" s="185"/>
    </row>
    <row r="15" spans="1:13" ht="49.5" customHeight="1">
      <c r="A15" s="208"/>
      <c r="B15" s="208"/>
      <c r="C15" s="208"/>
      <c r="D15" s="208"/>
      <c r="E15" s="208"/>
      <c r="F15" s="209"/>
      <c r="G15" s="209"/>
      <c r="H15" s="209"/>
      <c r="K15" s="202"/>
      <c r="L15" s="202"/>
      <c r="M15" s="202"/>
    </row>
    <row r="16" ht="15.75">
      <c r="A16" s="26"/>
    </row>
    <row r="17" spans="1:14" s="100" customFormat="1" ht="25.5" customHeight="1">
      <c r="A17" s="210" t="s">
        <v>90</v>
      </c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s="100" customFormat="1" ht="22.5" customHeight="1">
      <c r="A18" s="203" t="s">
        <v>91</v>
      </c>
      <c r="B18" s="204"/>
      <c r="C18" s="163" t="s">
        <v>100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</row>
    <row r="19" spans="1:14" s="100" customFormat="1" ht="19.5" customHeight="1">
      <c r="A19" s="170" t="s">
        <v>92</v>
      </c>
      <c r="B19" s="171"/>
      <c r="C19" s="169" t="s">
        <v>101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s="100" customFormat="1" ht="18.75" customHeight="1">
      <c r="A20" s="167" t="s">
        <v>102</v>
      </c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</row>
    <row r="21" spans="1:14" s="100" customFormat="1" ht="20.2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</row>
    <row r="22" spans="1:14" s="100" customFormat="1" ht="18" customHeight="1">
      <c r="A22" s="165" t="s">
        <v>93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4" s="100" customFormat="1" ht="15" customHeight="1">
      <c r="A23" s="165" t="s">
        <v>94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&amp;L0290F5CF&amp;C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Суд</cp:lastModifiedBy>
  <cp:lastPrinted>2015-01-13T12:42:48Z</cp:lastPrinted>
  <dcterms:created xsi:type="dcterms:W3CDTF">2004-04-22T12:55:32Z</dcterms:created>
  <dcterms:modified xsi:type="dcterms:W3CDTF">2015-01-13T12:42:50Z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 копія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0290F5CF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